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5\Mayo 2025\Estadísticas de Grado y postgrado 2025-02 y 01\Datos Abiertos 2025-02\"/>
    </mc:Choice>
  </mc:AlternateContent>
  <xr:revisionPtr revIDLastSave="0" documentId="13_ncr:1_{28560880-9D66-477A-913D-702F7415B05C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Data cru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  <c r="H3" i="1"/>
  <c r="H4" i="1"/>
  <c r="H5" i="1"/>
  <c r="H6" i="1"/>
  <c r="H7" i="1"/>
  <c r="H8" i="1"/>
  <c r="H2" i="1"/>
  <c r="G8" i="1"/>
  <c r="G2" i="1"/>
  <c r="G3" i="1"/>
  <c r="G4" i="1"/>
  <c r="G5" i="1"/>
  <c r="G6" i="1"/>
  <c r="G7" i="1"/>
  <c r="C8" i="1"/>
  <c r="D8" i="1"/>
  <c r="E8" i="1"/>
  <c r="F8" i="1"/>
  <c r="B8" i="1"/>
</calcChain>
</file>

<file path=xl/sharedStrings.xml><?xml version="1.0" encoding="utf-8"?>
<sst xmlns="http://schemas.openxmlformats.org/spreadsheetml/2006/main" count="18" uniqueCount="18">
  <si>
    <t>Especialidad en Educación Inicial</t>
  </si>
  <si>
    <t xml:space="preserve">Maestría de Educación Física Integral </t>
  </si>
  <si>
    <t>Maestría en Matemática Superior Orientada a la Educación Secundaria</t>
  </si>
  <si>
    <t>EMH</t>
  </si>
  <si>
    <t>EPH</t>
  </si>
  <si>
    <t>LNNM</t>
  </si>
  <si>
    <t>UM</t>
  </si>
  <si>
    <t xml:space="preserve">Total </t>
  </si>
  <si>
    <t xml:space="preserve">TOTAL DE ALUMNOS DE POSTGRADO </t>
  </si>
  <si>
    <t>PLANES DE ESTUDIOS</t>
  </si>
  <si>
    <t>FEM</t>
  </si>
  <si>
    <t>Especialidad en Educación Primer Ciclo: Énfasis en Lectoescritura y Matemática</t>
  </si>
  <si>
    <t>Maestría en Lengua Española y Literatura</t>
  </si>
  <si>
    <t>Especialidad en Educación Ambiental</t>
  </si>
  <si>
    <t>%</t>
  </si>
  <si>
    <t xml:space="preserve"> </t>
  </si>
  <si>
    <r>
      <rPr>
        <b/>
        <sz val="9"/>
        <color theme="1"/>
        <rFont val="Calibri"/>
        <family val="2"/>
        <scheme val="minor"/>
      </rPr>
      <t>Elaborado por</t>
    </r>
    <r>
      <rPr>
        <sz val="9"/>
        <color theme="1"/>
        <rFont val="Calibri"/>
        <family val="2"/>
        <scheme val="minor"/>
      </rPr>
      <t>: La Dirección de Planificación y Desarrollo</t>
    </r>
  </si>
  <si>
    <t>Fecha: 6/6/2025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</si>
</sst>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1" applyFont="1"/>
    <xf numFmtId="165" fontId="2" fillId="0" borderId="0" xfId="2" applyNumberFormat="1" applyFont="1"/>
    <xf numFmtId="0" fontId="2" fillId="0" borderId="0" xfId="0" applyFont="1"/>
    <xf numFmtId="0" fontId="0" fillId="0" borderId="0" xfId="0" applyAlignment="1">
      <alignment horizontal="right"/>
    </xf>
    <xf numFmtId="9" fontId="1" fillId="0" borderId="0" xfId="1" applyFont="1" applyAlignment="1">
      <alignment horizontal="right"/>
    </xf>
    <xf numFmtId="0" fontId="3" fillId="0" borderId="0" xfId="0" applyFont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A12" sqref="A12"/>
    </sheetView>
  </sheetViews>
  <sheetFormatPr baseColWidth="10" defaultColWidth="8.7109375" defaultRowHeight="15" x14ac:dyDescent="0.25"/>
  <cols>
    <col min="1" max="1" width="71.7109375" bestFit="1" customWidth="1"/>
  </cols>
  <sheetData>
    <row r="1" spans="1:8" x14ac:dyDescent="0.25">
      <c r="A1" s="3" t="s">
        <v>9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10</v>
      </c>
      <c r="G1" s="5" t="s">
        <v>7</v>
      </c>
      <c r="H1" s="4" t="s">
        <v>14</v>
      </c>
    </row>
    <row r="2" spans="1:8" x14ac:dyDescent="0.25">
      <c r="A2" t="s">
        <v>13</v>
      </c>
      <c r="D2">
        <v>46</v>
      </c>
      <c r="E2">
        <v>67</v>
      </c>
      <c r="F2">
        <v>27</v>
      </c>
      <c r="G2" s="2">
        <f t="shared" ref="G2:G7" si="0">SUM(B2:F2)</f>
        <v>140</v>
      </c>
      <c r="H2" s="1">
        <f>G2/$G$8</f>
        <v>0.29227557411273486</v>
      </c>
    </row>
    <row r="3" spans="1:8" x14ac:dyDescent="0.25">
      <c r="A3" t="s">
        <v>0</v>
      </c>
      <c r="C3">
        <v>34</v>
      </c>
      <c r="F3">
        <v>23</v>
      </c>
      <c r="G3" s="2">
        <f t="shared" si="0"/>
        <v>57</v>
      </c>
      <c r="H3" s="1">
        <f t="shared" ref="H3:H8" si="1">G3/$G$8</f>
        <v>0.11899791231732777</v>
      </c>
    </row>
    <row r="4" spans="1:8" x14ac:dyDescent="0.25">
      <c r="A4" t="s">
        <v>11</v>
      </c>
      <c r="C4">
        <v>25</v>
      </c>
      <c r="D4">
        <v>26</v>
      </c>
      <c r="F4">
        <v>23</v>
      </c>
      <c r="G4" s="2">
        <f t="shared" si="0"/>
        <v>74</v>
      </c>
      <c r="H4" s="1">
        <f t="shared" si="1"/>
        <v>0.1544885177453027</v>
      </c>
    </row>
    <row r="5" spans="1:8" x14ac:dyDescent="0.25">
      <c r="A5" t="s">
        <v>1</v>
      </c>
      <c r="D5">
        <v>27</v>
      </c>
      <c r="E5">
        <v>30</v>
      </c>
      <c r="G5" s="2">
        <f t="shared" si="0"/>
        <v>57</v>
      </c>
      <c r="H5" s="1">
        <f t="shared" si="1"/>
        <v>0.11899791231732777</v>
      </c>
    </row>
    <row r="6" spans="1:8" x14ac:dyDescent="0.25">
      <c r="A6" t="s">
        <v>12</v>
      </c>
      <c r="B6">
        <v>37</v>
      </c>
      <c r="C6">
        <v>30</v>
      </c>
      <c r="G6" s="2">
        <f t="shared" si="0"/>
        <v>67</v>
      </c>
      <c r="H6" s="1">
        <f t="shared" si="1"/>
        <v>0.13987473903966596</v>
      </c>
    </row>
    <row r="7" spans="1:8" x14ac:dyDescent="0.25">
      <c r="A7" t="s">
        <v>2</v>
      </c>
      <c r="E7">
        <v>25</v>
      </c>
      <c r="F7">
        <v>59</v>
      </c>
      <c r="G7" s="2">
        <f t="shared" si="0"/>
        <v>84</v>
      </c>
      <c r="H7" s="1">
        <f t="shared" si="1"/>
        <v>0.17536534446764093</v>
      </c>
    </row>
    <row r="8" spans="1:8" x14ac:dyDescent="0.25">
      <c r="A8" t="s">
        <v>8</v>
      </c>
      <c r="B8" s="3">
        <f t="shared" ref="B8:G8" si="2">SUM(B2:B7)</f>
        <v>37</v>
      </c>
      <c r="C8" s="3">
        <f t="shared" si="2"/>
        <v>89</v>
      </c>
      <c r="D8" s="3">
        <f t="shared" si="2"/>
        <v>99</v>
      </c>
      <c r="E8" s="3">
        <f t="shared" si="2"/>
        <v>122</v>
      </c>
      <c r="F8" s="3">
        <f t="shared" si="2"/>
        <v>132</v>
      </c>
      <c r="G8" s="2">
        <f t="shared" si="2"/>
        <v>479</v>
      </c>
      <c r="H8" s="1">
        <f t="shared" si="1"/>
        <v>1</v>
      </c>
    </row>
    <row r="9" spans="1:8" x14ac:dyDescent="0.25">
      <c r="B9" s="1">
        <f>B8/$G$8</f>
        <v>7.724425887265135E-2</v>
      </c>
      <c r="C9" s="1">
        <f t="shared" ref="C9:G9" si="3">C8/$G$8</f>
        <v>0.18580375782881003</v>
      </c>
      <c r="D9" s="1">
        <f t="shared" si="3"/>
        <v>0.20668058455114824</v>
      </c>
      <c r="E9" s="1">
        <f t="shared" si="3"/>
        <v>0.25469728601252611</v>
      </c>
      <c r="F9" s="1">
        <f t="shared" si="3"/>
        <v>0.27557411273486432</v>
      </c>
      <c r="G9" s="1">
        <f t="shared" si="3"/>
        <v>1</v>
      </c>
      <c r="H9" s="1"/>
    </row>
    <row r="10" spans="1:8" x14ac:dyDescent="0.25">
      <c r="B10" s="1"/>
      <c r="C10" s="1"/>
      <c r="D10" s="1"/>
      <c r="E10" s="1"/>
      <c r="F10" s="1"/>
    </row>
    <row r="11" spans="1:8" x14ac:dyDescent="0.25">
      <c r="A11" s="6" t="s">
        <v>16</v>
      </c>
    </row>
    <row r="12" spans="1:8" x14ac:dyDescent="0.25">
      <c r="A12" s="6" t="s">
        <v>17</v>
      </c>
      <c r="G12" t="s">
        <v>15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Melvin Jose Espaillat Paulino</cp:lastModifiedBy>
  <dcterms:created xsi:type="dcterms:W3CDTF">2022-06-17T18:11:20Z</dcterms:created>
  <dcterms:modified xsi:type="dcterms:W3CDTF">2025-06-19T23:38:13Z</dcterms:modified>
</cp:coreProperties>
</file>