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D3406A87-AD8A-48AD-AD14-AEBF9A994FF1}" xr6:coauthVersionLast="47" xr6:coauthVersionMax="47" xr10:uidLastSave="{00000000-0000-0000-0000-000000000000}"/>
  <bookViews>
    <workbookView xWindow="3312" yWindow="3312" windowWidth="17280" windowHeight="8964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Hoja1!$A$9:$H$599</definedName>
    <definedName name="QBCANSUPPORTUPDATE" localSheetId="0">TRUE</definedName>
    <definedName name="QBCOMPANYFILENAME" localSheetId="0">"X:\ISFODOSU- Rectoría.QBW"</definedName>
    <definedName name="QBENDDATE" localSheetId="0">20220630</definedName>
    <definedName name="QBHEADERSONSCREEN" localSheetId="0">FALSE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20220601</definedName>
    <definedName name="_xlnm.Print_Titles" localSheetId="0">Hoja1!$9:$9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7" i="1" l="1"/>
  <c r="H571" i="1"/>
  <c r="H560" i="1"/>
  <c r="H484" i="1"/>
  <c r="H480" i="1"/>
  <c r="H465" i="1"/>
  <c r="H438" i="1"/>
  <c r="H427" i="1"/>
  <c r="H426" i="1"/>
  <c r="H401" i="1"/>
  <c r="H390" i="1"/>
  <c r="H364" i="1"/>
  <c r="H346" i="1"/>
  <c r="H338" i="1"/>
  <c r="H292" i="1"/>
  <c r="H290" i="1"/>
  <c r="H289" i="1"/>
  <c r="H287" i="1"/>
  <c r="H281" i="1"/>
  <c r="H277" i="1"/>
  <c r="H276" i="1"/>
  <c r="H271" i="1"/>
  <c r="H270" i="1"/>
  <c r="H269" i="1"/>
  <c r="H264" i="1"/>
  <c r="H263" i="1"/>
  <c r="H259" i="1"/>
  <c r="H247" i="1"/>
  <c r="H209" i="1"/>
  <c r="H160" i="1"/>
  <c r="H99" i="1"/>
  <c r="H110" i="1"/>
  <c r="H109" i="1"/>
  <c r="H108" i="1"/>
  <c r="H60" i="1"/>
  <c r="F591" i="1"/>
  <c r="F32" i="2" l="1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4" i="2"/>
</calcChain>
</file>

<file path=xl/sharedStrings.xml><?xml version="1.0" encoding="utf-8"?>
<sst xmlns="http://schemas.openxmlformats.org/spreadsheetml/2006/main" count="3066" uniqueCount="1240">
  <si>
    <t>AD MARKETING LIVE,S.R.L.</t>
  </si>
  <si>
    <t>Agua Crystal, S.A.</t>
  </si>
  <si>
    <t>Albadoca , S.A.</t>
  </si>
  <si>
    <t>Asoc.Dom.de Rectores de Universidades</t>
  </si>
  <si>
    <t>Cigoil Caribe, S.A.</t>
  </si>
  <si>
    <t>Circuit Worl, srl</t>
  </si>
  <si>
    <t>Ezequiel Bionegym . srl</t>
  </si>
  <si>
    <t>Fundación Educativa Oriental</t>
  </si>
  <si>
    <t>Importadora de Prod. p/ Oficinas</t>
  </si>
  <si>
    <t>Imprenta  Hnos Paniagua cxa</t>
  </si>
  <si>
    <t>Impresos  Camilo, S.A</t>
  </si>
  <si>
    <t>INSTITUTO POSTAL DOMINICANO</t>
  </si>
  <si>
    <t>Inversiones Toledo Marte SRL</t>
  </si>
  <si>
    <t>Marita Gourmet, SRL</t>
  </si>
  <si>
    <t>MULTFOODS GM DOMINICANA</t>
  </si>
  <si>
    <t>Multimpresos OHPE, SRL</t>
  </si>
  <si>
    <t>Negociado de vehiculo SRL</t>
  </si>
  <si>
    <t>Pollo Licey ,Srl</t>
  </si>
  <si>
    <t>Ramon Valdez Perez</t>
  </si>
  <si>
    <t>S &amp; G Computer SRL</t>
  </si>
  <si>
    <t>A010010011500000609</t>
  </si>
  <si>
    <t>A010010011500000607</t>
  </si>
  <si>
    <t>A010010011500075097</t>
  </si>
  <si>
    <t>A010010011500075240</t>
  </si>
  <si>
    <t>A010010011500075569</t>
  </si>
  <si>
    <t>A010010011500000050</t>
  </si>
  <si>
    <t>A010010011500000049</t>
  </si>
  <si>
    <t>A010040011500003287</t>
  </si>
  <si>
    <t>A010010011500000698</t>
  </si>
  <si>
    <t>A010010011500000697</t>
  </si>
  <si>
    <t>A010010011500000700</t>
  </si>
  <si>
    <t>A010010011500000701</t>
  </si>
  <si>
    <t>A010010011500000699</t>
  </si>
  <si>
    <t>A010010011500000060</t>
  </si>
  <si>
    <t>A010010011500001029</t>
  </si>
  <si>
    <t>A010010011500001075</t>
  </si>
  <si>
    <t>JVM-REFRIGERIO Y ALMUERZO</t>
  </si>
  <si>
    <t>REC-CATERING ACTIVIDADES VARIAS</t>
  </si>
  <si>
    <t>FEM-COMPRA DE AGUA PURIFICADA 5 GL</t>
  </si>
  <si>
    <t>FEM-COMPRA DE AGUA PURIFICADA 5GL</t>
  </si>
  <si>
    <t>FEM-COMPRA AGUA PURIFICADA 5GL</t>
  </si>
  <si>
    <t>EMH-FACT A010010011500000052/56/57 del EMH -PERIODO 2014-2015</t>
  </si>
  <si>
    <t>REC-PARTICIPACION DE 5 COLABORADORES SEMINARIO REFORMA CURRICULAR. 17 SEPT. 2016</t>
  </si>
  <si>
    <t>EMH-FACT A010010011500000011 DEL EMH / D/F 16/11/2015</t>
  </si>
  <si>
    <t>FEM-FACT A020020021500000020 DEL FEM D/F 25/02/2015</t>
  </si>
  <si>
    <t>LNM-FACTAS VARIAS DE Ezequiel Bionegym . srl / LNNM/PERIODO 2015</t>
  </si>
  <si>
    <t>REC-COSTO CUATRIMESTRE MAYO-AGOSTO 2016 ESTUDIANTE EDDY A. ALMONTE</t>
  </si>
  <si>
    <t>REC-COSTO CUATRIMESTRE MAYO-AGOSTO 2016 ESTUDIANTE JUAN D. MOLINEAUX</t>
  </si>
  <si>
    <t>LNM-Materiales de oficina</t>
  </si>
  <si>
    <t>UM-FACT VARIAS DE Imprenta Paniagua /UM/Periodo 2014</t>
  </si>
  <si>
    <t>UM-FACT A010010011500000160/172 DE impresos Camilo/UM/periodo 2011y 2012</t>
  </si>
  <si>
    <t>REC-SERV. DE DISTRIBUCION REVISTAS</t>
  </si>
  <si>
    <t>UM-fact A01001001150002309/ Inversiones Toledo /UM/periodo 2015</t>
  </si>
  <si>
    <t>EMH-fact A010010010100000008/EMH/PERIODO 2011</t>
  </si>
  <si>
    <t>FEM-SERVICIOS DE CATERING</t>
  </si>
  <si>
    <t>UM-60 SERIGRAFIADOS DE POLO SHIRT</t>
  </si>
  <si>
    <t>UM-125 serigrafía de polo t-shirt</t>
  </si>
  <si>
    <t>EPH-PARA INGRESAR LA CX P NEGOCIADO DE VEHIC.  AL 31/12/2016 -EPH</t>
  </si>
  <si>
    <t>LNM-FACTS VARIAS Pollo Licey . SRL/LNNM/PERIODO 2015</t>
  </si>
  <si>
    <t>EMH-fact A0200200022600000004 DEL EMH/Ramon Valdez/PERIODO 2012</t>
  </si>
  <si>
    <t>FEM-fact A010010010100002460/ FEM/ S &amp;G Computer /Periodo 2012</t>
  </si>
  <si>
    <t>45 Dias</t>
  </si>
  <si>
    <t>Technalab , S.A</t>
  </si>
  <si>
    <t>TV Cable San Juan</t>
  </si>
  <si>
    <t>V.R.O. Contratista</t>
  </si>
  <si>
    <t>Yaex Corp.de Operaciones Alimenticias</t>
  </si>
  <si>
    <t>TOTAL</t>
  </si>
  <si>
    <t>A010010011500000354</t>
  </si>
  <si>
    <t>FEM-fact P010010010108132432 /FEM/Technalab/periodo 2014</t>
  </si>
  <si>
    <t>REC-REFRIGERIO Y ALMUERZO REUNION EQUIPO DE COMPRAS TODOS LOS RECINTOS</t>
  </si>
  <si>
    <t>Unidad Ejecutora</t>
  </si>
  <si>
    <t xml:space="preserve">Fecha </t>
  </si>
  <si>
    <t>Numero de Referencia</t>
  </si>
  <si>
    <t>Nombre del proveedor</t>
  </si>
  <si>
    <t>Concepto</t>
  </si>
  <si>
    <t>Monto DOP</t>
  </si>
  <si>
    <t>Términos de Pago</t>
  </si>
  <si>
    <t>Fecha de Vencimiento</t>
  </si>
  <si>
    <t>INSTITUTO SUPERIOR DE FORMACION DOCENTE SALOME UREÑA</t>
  </si>
  <si>
    <t>Fecha de creación</t>
  </si>
  <si>
    <t>LIC JOSE ERNESTO JIMENEZ</t>
  </si>
  <si>
    <t>DIRECTOR FINANCIERO, ISFODOSU</t>
  </si>
  <si>
    <t>B1500000001</t>
  </si>
  <si>
    <t>1955 GENERAL BUSINESS BIENES Y SERV. SRL.</t>
  </si>
  <si>
    <t>B1500000002</t>
  </si>
  <si>
    <t>365 Frio Movil</t>
  </si>
  <si>
    <t>B1500000110</t>
  </si>
  <si>
    <t>A GIL SOLUCIONES DE AGUA SRL</t>
  </si>
  <si>
    <t>LNM-SERVICIOS DE MANTENIMIENTO Y REP. DE MUEBLES DE OFICINA</t>
  </si>
  <si>
    <t>B1500000066</t>
  </si>
  <si>
    <t>A&amp;M COMMERCE MEDIA, SRL</t>
  </si>
  <si>
    <t>B1500000068</t>
  </si>
  <si>
    <t>ACTUALIDADES VD</t>
  </si>
  <si>
    <t>AGROPECUARIA FERNANDEZ MUÑOZ , SRL</t>
  </si>
  <si>
    <t>B1500036033</t>
  </si>
  <si>
    <t>FEM-COMPRA DE AGUA</t>
  </si>
  <si>
    <t>B1500036446</t>
  </si>
  <si>
    <t>FEM- COMPRA DE BOTELLONES DE AGUA</t>
  </si>
  <si>
    <t>B1500142803</t>
  </si>
  <si>
    <t>AGUA PLANETA AZUL</t>
  </si>
  <si>
    <t>REC-COMPRA DE FARDOS DE AGUA 16 ONZAS 20/1</t>
  </si>
  <si>
    <t>B1500136391</t>
  </si>
  <si>
    <t>REC-COMPRA DE AGUA</t>
  </si>
  <si>
    <t>B1500142918</t>
  </si>
  <si>
    <t>B1500137889</t>
  </si>
  <si>
    <t>B1500138217</t>
  </si>
  <si>
    <t>B1500138487</t>
  </si>
  <si>
    <t>B1500137411</t>
  </si>
  <si>
    <t>REC-ADQUISICION DE BOTELLONES DE AGUA DE 5 GALONES</t>
  </si>
  <si>
    <t>AH Editora Offset SRL</t>
  </si>
  <si>
    <t>B1500000201</t>
  </si>
  <si>
    <t>ALEGO COMERCIAL, SRL</t>
  </si>
  <si>
    <t>EMH - SERVICIO DE MANTENIMIENTO DE VEHICULOS</t>
  </si>
  <si>
    <t>ALEMI MULTISERVICIOS</t>
  </si>
  <si>
    <t>ALL OFFICE SOLUTIONS , SRL</t>
  </si>
  <si>
    <t>ALMACEN JUAN MARIA GARCIAS</t>
  </si>
  <si>
    <t>LNM-ALIMENTOS Y BEBIDAS</t>
  </si>
  <si>
    <t>LNM-COMPRA DE ALIMENTOS</t>
  </si>
  <si>
    <t>Almacenes El Encanto, S.A.S.</t>
  </si>
  <si>
    <t>ALUMTECH SRL</t>
  </si>
  <si>
    <t>B1500000021</t>
  </si>
  <si>
    <t>ANDY DANIEL MELO ABREU</t>
  </si>
  <si>
    <t>AQUASALUD RD SRL</t>
  </si>
  <si>
    <t>ASOCIACION REPPE RED PRACTICUM</t>
  </si>
  <si>
    <t>ATHILL Y MARTINEZ C POR A</t>
  </si>
  <si>
    <t>AVION DIESEL</t>
  </si>
  <si>
    <t>B1500000131</t>
  </si>
  <si>
    <t>BONCHECITOS, SRL</t>
  </si>
  <si>
    <t>Bosquesa , srl</t>
  </si>
  <si>
    <t>CANTABRIA BRAND REPRESENTATIVE, SRL</t>
  </si>
  <si>
    <t>Capacitacion Especializada (CAES)</t>
  </si>
  <si>
    <t>B1500000245</t>
  </si>
  <si>
    <t>CENPA COMERCIAL , SRL</t>
  </si>
  <si>
    <t>REC-COMPRA DE ALIMENTOS (PENDIENTE ESPERA DE EXPEDIENTE)</t>
  </si>
  <si>
    <t>B1500000248</t>
  </si>
  <si>
    <t>FEM-COMPRA DE ALIMENTOS (PENDIENTE ESPERA DE EXPEDIENTE)</t>
  </si>
  <si>
    <t>B1500000425</t>
  </si>
  <si>
    <t>JVM - ADQUISICION DE ARTICULOS COMESTIBLES (PENDIENTE DE RECIBIR EXPEDIENTE)</t>
  </si>
  <si>
    <t>B1500000431</t>
  </si>
  <si>
    <t>FEM - ADQUISICION DE ARTICULOS COMESTIBLES (PENDIENTE DE RECIBIR EXPEDIENTE)</t>
  </si>
  <si>
    <t>FEM-ALIMENTOS Y BEBIDAS</t>
  </si>
  <si>
    <t>EMH-COMPRA DE ALIMENTOS</t>
  </si>
  <si>
    <t>B1500000446</t>
  </si>
  <si>
    <t>FEM-COMPRA DE ALIMENTOS</t>
  </si>
  <si>
    <t>FEM- COMPRA DE ALIMENTOS</t>
  </si>
  <si>
    <t>JVM-ALIMENTOS PARA LOS ESTUDIANTES</t>
  </si>
  <si>
    <t>EMH-ALIMENTOS PARA LOS ESTUDIANTES</t>
  </si>
  <si>
    <t>Centro Ferretero TNT, SRL</t>
  </si>
  <si>
    <t>PR00009088</t>
  </si>
  <si>
    <t>COLLEGE BOARD</t>
  </si>
  <si>
    <t>COMERCIAL BENZAN HERRERA, SRL</t>
  </si>
  <si>
    <t>COMERCIALIZADORA LANIPSE</t>
  </si>
  <si>
    <t>B1500000461</t>
  </si>
  <si>
    <t>B1500000462</t>
  </si>
  <si>
    <t>Compañía Dominicana de Teléfono</t>
  </si>
  <si>
    <t>Compu Office Dominicana SRL</t>
  </si>
  <si>
    <t>Constructora Estrucdom, SRL</t>
  </si>
  <si>
    <t>DAMIAN MIGUEL ANGEL TAVARES REYES</t>
  </si>
  <si>
    <t>DI PARTES Y MECANICA DIESEL SRL</t>
  </si>
  <si>
    <t>DIES TRADING , SRL</t>
  </si>
  <si>
    <t>Difo Electromecanica, SRL</t>
  </si>
  <si>
    <t>B1500000014</t>
  </si>
  <si>
    <t>Direccion General de Aduanas</t>
  </si>
  <si>
    <t>REC-SERVICIO DE HOSPEDAJE Y USO DE SALONES</t>
  </si>
  <si>
    <t>B1500000018</t>
  </si>
  <si>
    <t>B1500000016</t>
  </si>
  <si>
    <t>B1500000013</t>
  </si>
  <si>
    <t>B1500000012</t>
  </si>
  <si>
    <t>B1500000009</t>
  </si>
  <si>
    <t>DISTRIBUIDORA BACESMOS, SRL.</t>
  </si>
  <si>
    <t>DITA SERVICES SRL</t>
  </si>
  <si>
    <t>DOMINICAN HOSPITALITY SUPPLY DHS</t>
  </si>
  <si>
    <t>Editora del Caribe C. por A</t>
  </si>
  <si>
    <t>Editora El Nuevo Diario</t>
  </si>
  <si>
    <t>Editora Listin Diario</t>
  </si>
  <si>
    <t>ELRAC &amp; CO, SRL</t>
  </si>
  <si>
    <t>Empresas Miltin SRL</t>
  </si>
  <si>
    <t>Esmeralda Caceres de los Santos</t>
  </si>
  <si>
    <t>UM - SERVICIOS DE FUMIGACION DE TODAS LAS AREAS INTERNAS Y EXTERNAS</t>
  </si>
  <si>
    <t>B1500000077</t>
  </si>
  <si>
    <t>ESPECIALIDADES GRAFICAS MORAN &amp; ASOC</t>
  </si>
  <si>
    <t>REC  SERVICIO DE IMPRESION INFORME EJECUTIVO 2013-2019</t>
  </si>
  <si>
    <t>ETIQUETAS Y MARCADORES MELO, SRL</t>
  </si>
  <si>
    <t>B1500000095</t>
  </si>
  <si>
    <t>FAMA ELEVATOR SERVICE, SRL</t>
  </si>
  <si>
    <t>REC- SERVICIO DE MANTENIMIENTO DE ASCENSORES</t>
  </si>
  <si>
    <t>FERNANDO ANTONIO BAEZ</t>
  </si>
  <si>
    <t>FEROX SOLUTIONS</t>
  </si>
  <si>
    <t>FERRETERIA MADERERA CENTRAL</t>
  </si>
  <si>
    <t>FL&amp;M COMERCIAL</t>
  </si>
  <si>
    <t>JVM-ADQUISICION DE MAQUINARIAS Y EQUIPOS</t>
  </si>
  <si>
    <t>Fundacion Casa Arquidiocesana Maria</t>
  </si>
  <si>
    <t>FUNDACION DE INV. DE LA UNIV. SEVILLA</t>
  </si>
  <si>
    <t>Gasolinera Franco Bido , SRL</t>
  </si>
  <si>
    <t>GCM GRUPO COMERCIAL MAGISTER</t>
  </si>
  <si>
    <t>GEDCO INIVERSUPLY, SRL</t>
  </si>
  <si>
    <t>GELLART GALLERY SRL</t>
  </si>
  <si>
    <t>Grant P.K. Diesel, EIRL</t>
  </si>
  <si>
    <t>GRUPO ANTACE, SRL.</t>
  </si>
  <si>
    <t>B1500000084</t>
  </si>
  <si>
    <t>GRUPO DE INVERSIONES READ DOMINGUEZ</t>
  </si>
  <si>
    <t>GRUPO LEXMARK SRL</t>
  </si>
  <si>
    <t>B1500000065</t>
  </si>
  <si>
    <t>H&amp;D SUPLIDORA DE OFICINA SRL</t>
  </si>
  <si>
    <t>UM- ADQUISICION DE SUMINISTRO DE OFICINA (TONER)  PARA USO EN LAS DIFERENTES AREAS</t>
  </si>
  <si>
    <t>B1500001117</t>
  </si>
  <si>
    <t>Hermosillo Comercial, SRL</t>
  </si>
  <si>
    <t>EMH - COMPRA DE ALIMENTOS PARA ESTUDIANTES COMPRA MASIVA</t>
  </si>
  <si>
    <t>B0400000026</t>
  </si>
  <si>
    <t>EMH - N/C AFECTA FACT. CON NCF: B1500001117 D/F 15/02/2022 ADQ. DE ALIMENTOS COMPRA MASIVA</t>
  </si>
  <si>
    <t>B1500001130</t>
  </si>
  <si>
    <t>LNNM - COMPRA DE ALIMENTOS PARA ESTUDIANTES COMPRA MASIVA (PENDIENTE DE RECIBIR FACTURA Y EXPEDI...</t>
  </si>
  <si>
    <t>B1500001134</t>
  </si>
  <si>
    <t>FEM - COMPRA DE ALIMENTOS PARA ESTUDIANTES COMPRA MASIVA</t>
  </si>
  <si>
    <t>B1500001133</t>
  </si>
  <si>
    <t>FEM - COMPRA DE ALIMENTOS PARA ESTUDIANTES COMPRA MASIVA FEM (PENDIENTE DE RECIBIR FACTURA Y EXP...</t>
  </si>
  <si>
    <t>B0400000037</t>
  </si>
  <si>
    <t>LNM- NC AFECTA NCF: B1500001130</t>
  </si>
  <si>
    <t>B0400000036</t>
  </si>
  <si>
    <t>LNM- NC AFECTA NCF: B1500001133</t>
  </si>
  <si>
    <t>B1500001137</t>
  </si>
  <si>
    <t>B1500001141</t>
  </si>
  <si>
    <t>B1500001138</t>
  </si>
  <si>
    <t>B1500001140</t>
  </si>
  <si>
    <t>B1500001139</t>
  </si>
  <si>
    <t>B0400000039</t>
  </si>
  <si>
    <t>LNM- NC AFECTA NCF: B1500001138</t>
  </si>
  <si>
    <t>B0400000032</t>
  </si>
  <si>
    <t>FEM - N/C AFECTA FACT. CON NCF: B1500001134</t>
  </si>
  <si>
    <t>B0400000033</t>
  </si>
  <si>
    <t>FEM- NC AFECTA NCF: B1500001134</t>
  </si>
  <si>
    <t>B0300000002</t>
  </si>
  <si>
    <t>LNM- ND AFECTA NCF: B1500001133</t>
  </si>
  <si>
    <t>B1500001147</t>
  </si>
  <si>
    <t>B1500001148</t>
  </si>
  <si>
    <t>EMH-COMPRAS DE ALIMENTOS</t>
  </si>
  <si>
    <t>B1500001150</t>
  </si>
  <si>
    <t>B0400000044</t>
  </si>
  <si>
    <t>B0400000038</t>
  </si>
  <si>
    <t>LNM- NC AFECTA NCF: B1500001147</t>
  </si>
  <si>
    <t>B1500001154</t>
  </si>
  <si>
    <t>B1500001153</t>
  </si>
  <si>
    <t>B1500001155</t>
  </si>
  <si>
    <t>B0400000046</t>
  </si>
  <si>
    <t>LNM- NC AFECTA NCF: B15000001137</t>
  </si>
  <si>
    <t>B0300000001</t>
  </si>
  <si>
    <t>LNM- ND AFECTA NCF: B1500001137</t>
  </si>
  <si>
    <t>LNM- COMPRA DE ALIMENTOS PARA EL RECINTO (PENDIENTE DE RECIBIR)</t>
  </si>
  <si>
    <t>B1500001159</t>
  </si>
  <si>
    <t>LNM- COMPRA DE ALIMENTOS (PENDIENTE DE RECIBIR)</t>
  </si>
  <si>
    <t>B1500001149</t>
  </si>
  <si>
    <t>JVM-COMPRA DE ALIMENTOS</t>
  </si>
  <si>
    <t>B1500001162</t>
  </si>
  <si>
    <t>B1500001166</t>
  </si>
  <si>
    <t>B0400000047</t>
  </si>
  <si>
    <t>LNM- NC AFECTA NCF: B1500001159</t>
  </si>
  <si>
    <t>B1500001167</t>
  </si>
  <si>
    <t>B0400000048</t>
  </si>
  <si>
    <t>FEM- NC AFECTA COMPROBANTE NCF: B1500001162</t>
  </si>
  <si>
    <t>B0400000049</t>
  </si>
  <si>
    <t>B1500001168</t>
  </si>
  <si>
    <t>B0400000052</t>
  </si>
  <si>
    <t>B1500001169</t>
  </si>
  <si>
    <t>LNM- COMPRA DE ALIMENTOS</t>
  </si>
  <si>
    <t>B1500001174</t>
  </si>
  <si>
    <t>B1500001176</t>
  </si>
  <si>
    <t>UM-COMPRA MASIVA DE ALIMENTOS</t>
  </si>
  <si>
    <t>FEM-COMPRA MASIVA DE ALIMENTOS</t>
  </si>
  <si>
    <t>B1500001177</t>
  </si>
  <si>
    <t>LNNM-COMPRA MASIVA DE ALIMENTOS</t>
  </si>
  <si>
    <t>B1500001184</t>
  </si>
  <si>
    <t>B1500001188</t>
  </si>
  <si>
    <t>HERNANDEZ ALICOMSA HASA</t>
  </si>
  <si>
    <t>HERNANDEZ PEGUERO &amp; ASOCIADOS</t>
  </si>
  <si>
    <t>B1500000540</t>
  </si>
  <si>
    <t>HOTEL COSTA LARIMAR, SRL</t>
  </si>
  <si>
    <t>REC-SERVICIO DE ALOJAMIENTO PARA PARTICIPANTES DE LA PRIMERA FERIA DE BUENAS PRACTICAS</t>
  </si>
  <si>
    <t>B1500000471</t>
  </si>
  <si>
    <t>HV Medisolutions, SRL</t>
  </si>
  <si>
    <t>IENOX, SRL</t>
  </si>
  <si>
    <t>B1500000292</t>
  </si>
  <si>
    <t>Impresora Kelvis, SRL</t>
  </si>
  <si>
    <t>FEM-LAMINADO DE AULAS DEL RECINTO</t>
  </si>
  <si>
    <t>B1500000300</t>
  </si>
  <si>
    <t>FEM-SERVICIOS DE LAMINADO DE PUERTAS, VENTANAS Y SEÑALIZACION DE PARQUEOS</t>
  </si>
  <si>
    <t>IMPROFICINAS, SA</t>
  </si>
  <si>
    <t>1490</t>
  </si>
  <si>
    <t>instituto QUALITAS DEL URUGUAY</t>
  </si>
  <si>
    <t>REC-IMPATIR CURSO TRANSFORMADO LA PRACTICA DOCENTES A  ESTUDIANTES DE LOS RECINTOS Y ESTUDIANTES...</t>
  </si>
  <si>
    <t>Inversiones DLP,SRL</t>
  </si>
  <si>
    <t>INVERSIONES ND &amp; ASOCIADOS SRL</t>
  </si>
  <si>
    <t>JVM-ALIMENTOS Y BEBIDAS</t>
  </si>
  <si>
    <t>Inversiones Tejeda Valera</t>
  </si>
  <si>
    <t>INVERSIONES VERADALIA SRL</t>
  </si>
  <si>
    <t>REC- SERVICIO FUMIGACION PAR AREAS EXTERIOR E INTERIOR DE RECTORIA</t>
  </si>
  <si>
    <t>REC - SERVICIO FUMIGACION PAR AREAS EXTERIOR E INTERIOR DE RECTORIA</t>
  </si>
  <si>
    <t>B1500000086</t>
  </si>
  <si>
    <t>B1500000092</t>
  </si>
  <si>
    <t>REC-SERVICIO DE FUMIGACION</t>
  </si>
  <si>
    <t>B1500000097</t>
  </si>
  <si>
    <t>REC-SERVICIO DE FUMIGACION JUNIO</t>
  </si>
  <si>
    <t>B1500000100</t>
  </si>
  <si>
    <t>REC-SERVICIO DE FUMIGACION JULIO</t>
  </si>
  <si>
    <t>IRIS ARMONIA PEÑA MINAYA</t>
  </si>
  <si>
    <t>ITCORP GONGLOSS, SRL</t>
  </si>
  <si>
    <t>B1500000328</t>
  </si>
  <si>
    <t>J.C.Q, INGENIERIA EN ASENSORES, SRL</t>
  </si>
  <si>
    <t>REC-SERVICIO DE MANTENIMIENTO DE ASCENSORES</t>
  </si>
  <si>
    <t>B1500000355</t>
  </si>
  <si>
    <t>LNM- MANT. Y REP. DE ASCENSORES (PENDIENTE DE RECIBIR)</t>
  </si>
  <si>
    <t>B1500000363</t>
  </si>
  <si>
    <t>JENAMAN COMPANY SRL</t>
  </si>
  <si>
    <t>B1500000022</t>
  </si>
  <si>
    <t>JOSE PIO SANTANA HERRERA</t>
  </si>
  <si>
    <t>JUAN A. CUETO TOURS &amp; EVENTOS TURISTICOS</t>
  </si>
  <si>
    <t>KUKIRA SERVICIOS MULTIPLES</t>
  </si>
  <si>
    <t>B1500000006</t>
  </si>
  <si>
    <t>LEONARDO LUCIANO REYES</t>
  </si>
  <si>
    <t>JVM-MANTENIMIENTO PLANTA ELECTRICA</t>
  </si>
  <si>
    <t>LUIS ALEJANDRO ANDUJAR</t>
  </si>
  <si>
    <t>MACORISANA DE COMBUSTIBLE , SRL</t>
  </si>
  <si>
    <t>Manuel Ant.Rosario Almanzar</t>
  </si>
  <si>
    <t>B1500000129</t>
  </si>
  <si>
    <t>MI TIERRA VERDE</t>
  </si>
  <si>
    <t>MInerva Altagracia Hirujo Tamariz</t>
  </si>
  <si>
    <t>MRO MANTENIMIENTO OPERACION &amp; REPARACION</t>
  </si>
  <si>
    <t>Nestevez Servicios de comunicación SRL</t>
  </si>
  <si>
    <t>Nolazco Hidalgo Guzman</t>
  </si>
  <si>
    <t>Offitek, SRL</t>
  </si>
  <si>
    <t>OFICENTRO ORIENTAL</t>
  </si>
  <si>
    <t>Oficina Universal, S.A.</t>
  </si>
  <si>
    <t>OMM ANDRES BLANCO BELEN</t>
  </si>
  <si>
    <t>REC- FACILITADOR CONFERENCIA "CUIDADO E HIGIENE DE CEREBRO"</t>
  </si>
  <si>
    <t>OTROJO EIRL</t>
  </si>
  <si>
    <t>Papelería Cactus, SRL</t>
  </si>
  <si>
    <t>PDS SOLUTIONS, SRL</t>
  </si>
  <si>
    <t>PERFECT PEST CONTROL , SRL</t>
  </si>
  <si>
    <t>procomer , srl</t>
  </si>
  <si>
    <t>PROLIMDES COMERCIAL</t>
  </si>
  <si>
    <t>B1500001032</t>
  </si>
  <si>
    <t>FEM-ADQUISICION DE INSUMOS DE LIMPIEZA</t>
  </si>
  <si>
    <t>B1500000133</t>
  </si>
  <si>
    <t>PROMOKOOL, S.R.L.</t>
  </si>
  <si>
    <t>PUNTUAL SOLUCIONES KSP, SRL.</t>
  </si>
  <si>
    <t>QUIMICOS MULTIPLES LESLIE, SRL</t>
  </si>
  <si>
    <t>B1500000011</t>
  </si>
  <si>
    <t>R&amp;S INTERNACIONAL SRL</t>
  </si>
  <si>
    <t>UM-SERVICIOS DE FUMIGACION EN TODAS LAS AREAS DEL RECINTO UM</t>
  </si>
  <si>
    <t>Rafael Arnaldo Sosa Liriano</t>
  </si>
  <si>
    <t>EPH-ADQUISICION DE REMANENTE DE ALIMENTACION PARA ESTUDIANTES DEL RECINTO</t>
  </si>
  <si>
    <t>B1500000028</t>
  </si>
  <si>
    <t>B1500000029</t>
  </si>
  <si>
    <t>B1500000030</t>
  </si>
  <si>
    <t>EPH-ADQUISICION DE REMANENTE DE ALIMENTACION PARA USO DEL RECINTO</t>
  </si>
  <si>
    <t>B1500000010</t>
  </si>
  <si>
    <t>RHUMAN SITE, SRL</t>
  </si>
  <si>
    <t>REC-CURSOS LEADER HAPPINESS OFFICER</t>
  </si>
  <si>
    <t>Sanfra Foods &amp; Catering SRL</t>
  </si>
  <si>
    <t>SEGURO NACIONAL DE SALUD</t>
  </si>
  <si>
    <t>SEGUROS UNIVERSAL, SA</t>
  </si>
  <si>
    <t>SERV. E INST. TECNICAS PROFESIONALES</t>
  </si>
  <si>
    <t>SERV.PARA CLINICAS Y HOSP. ( SECLIHOCA)</t>
  </si>
  <si>
    <t>SERVICIOS EMPRESARIALES CANAAN, SRL.</t>
  </si>
  <si>
    <t>SERVICIOS PARA CLINICS Y HOSPITALES</t>
  </si>
  <si>
    <t>SIMENI PATNER, SRL</t>
  </si>
  <si>
    <t>SITCORP, SRL</t>
  </si>
  <si>
    <t>REC- CIERRE DE PROYECTO DYNAMICS AX</t>
  </si>
  <si>
    <t>SM, S.A.</t>
  </si>
  <si>
    <t>SOLUCIONES DEL CARIBE DURAN NUÑEZ</t>
  </si>
  <si>
    <t>SOLUCIONES INDUSTRIALES SOLISA.</t>
  </si>
  <si>
    <t>B1500000148</t>
  </si>
  <si>
    <t>SOLUGRAL, S.R.L.</t>
  </si>
  <si>
    <t>B1500000149</t>
  </si>
  <si>
    <t>Solvex Dominicana SRL</t>
  </si>
  <si>
    <t>SUNIX PETROLEUM, S.R.L.</t>
  </si>
  <si>
    <t>B1500000108</t>
  </si>
  <si>
    <t>SUPLIDORA INDUSTRIAL DOMINICANA, S.R.L.</t>
  </si>
  <si>
    <t>JVM-COMPRA DE PARAGUAS,POLOSHERT SERIGRAFIADOS  (PENDIENTE ESPERA DE EXPEDIENTE)</t>
  </si>
  <si>
    <t>SUPLIDORA LEO PEÑA</t>
  </si>
  <si>
    <t>EPH-ADQUISICION DE REMANENTES DE ALIMENTOS</t>
  </si>
  <si>
    <t>B1500000303</t>
  </si>
  <si>
    <t>SUPLIDORES INDUSTRIALES MELLA</t>
  </si>
  <si>
    <t>B1500000304</t>
  </si>
  <si>
    <t>SUPLIGENSA, S.R.L.</t>
  </si>
  <si>
    <t>SUPLIMADE COMERCIAL, SRL</t>
  </si>
  <si>
    <t>LNM-COMPRA DE REMANENTES DE ALIMENTACION</t>
  </si>
  <si>
    <t>B1500000209</t>
  </si>
  <si>
    <t>TECNAS EIRL</t>
  </si>
  <si>
    <t>TRIM INVESTMENT SRL</t>
  </si>
  <si>
    <t>TURISTRAN DOMINICANA</t>
  </si>
  <si>
    <t>B1500000340</t>
  </si>
  <si>
    <t>Universidad Autonoma de Santo Domingo</t>
  </si>
  <si>
    <t>Universidad ISA</t>
  </si>
  <si>
    <t>UTECO ,SRL</t>
  </si>
  <si>
    <t>UVRO SOLUCIONES EMPRESARIALES, SRL</t>
  </si>
  <si>
    <t>VASQUEZ REPUESTOS Y SERV.PARA AUTO</t>
  </si>
  <si>
    <t>YAXIS COMERCIAL, SRL</t>
  </si>
  <si>
    <t>B1500001192</t>
  </si>
  <si>
    <t>B1500001171</t>
  </si>
  <si>
    <t>Etiquetas de fila</t>
  </si>
  <si>
    <t>Total general</t>
  </si>
  <si>
    <t>Suma de Monto DOP</t>
  </si>
  <si>
    <t>CHECKPOINT DOMINICANA SRL</t>
  </si>
  <si>
    <t>B1500001203</t>
  </si>
  <si>
    <t>REC-SERVICIO DE ALOJAMIENTO</t>
  </si>
  <si>
    <t>Tacubaya Inmobiliaria, SRL</t>
  </si>
  <si>
    <t>B1500001206</t>
  </si>
  <si>
    <t>TROPIGAS DOMINICANA ,SRL</t>
  </si>
  <si>
    <t xml:space="preserve">    UM-PARA INGRESAR LA CX P TV CABLE SAN JUAN AL 31/12/2016 *UM</t>
  </si>
  <si>
    <t xml:space="preserve">    EMH-fact A010010010200000201/EMH/V.R.O/ periodo 2013</t>
  </si>
  <si>
    <t>AGROGLOBAL EXPORT E IMPORT, SRL</t>
  </si>
  <si>
    <t>EMH-COMPRA DE ALIMENTOS, PENDIENTE DE RECIBIR</t>
  </si>
  <si>
    <t>B1500036195</t>
  </si>
  <si>
    <t>FEM-COMPRA DE AGUA, PENDIENTE DE RECIBIR</t>
  </si>
  <si>
    <t>B1500137425</t>
  </si>
  <si>
    <t>B1500000291</t>
  </si>
  <si>
    <t>ASOCIACION PMI CAPITULO REP. DOMINICANA,</t>
  </si>
  <si>
    <t>REC-INSCRIPCION DE SIMPOSIO NO MIEMBRO, PENDIENTE DE RECIBIR</t>
  </si>
  <si>
    <t>ANULACION DE CKEQUE NO, 011627 POR INCUMPLIMIENTO EN RPE SERVICIO BRINDADO</t>
  </si>
  <si>
    <t>B1500000123</t>
  </si>
  <si>
    <t>B1500000511</t>
  </si>
  <si>
    <t>B1500000109</t>
  </si>
  <si>
    <t>B1500000218</t>
  </si>
  <si>
    <t>CONGESUR CONGELADOS DEL SUR</t>
  </si>
  <si>
    <t>CUETO TOUR</t>
  </si>
  <si>
    <t>EMH-SERVICIO DE TRANSPORTE CAMPAMENTO, PENDIENTE DE RECIBIR</t>
  </si>
  <si>
    <t>B1500000361</t>
  </si>
  <si>
    <t>B1500000391</t>
  </si>
  <si>
    <t>B1500000047</t>
  </si>
  <si>
    <t>GRUPO ICEBERG, SRL</t>
  </si>
  <si>
    <t>B1500001172</t>
  </si>
  <si>
    <t>EMH- COMPRA DE ALIMENTACIÓN MASIVA (PENDIENTE DE RECIBIR)</t>
  </si>
  <si>
    <t>B1500001183</t>
  </si>
  <si>
    <t>LNM-COMPRA DE REMANENTES DE PROVICIONES PARA USO DE LA ALIMENTACION DE LOS ESTUDIANTES</t>
  </si>
  <si>
    <t>B1500001194</t>
  </si>
  <si>
    <t>B1500000235</t>
  </si>
  <si>
    <t>B1500000496</t>
  </si>
  <si>
    <t>FEM-SSERVICIOS DE ALIMENTACION ACTIVIDADES DIVERSAS DEL RECINTO FEM</t>
  </si>
  <si>
    <t>B1500000295</t>
  </si>
  <si>
    <t>B1500000207</t>
  </si>
  <si>
    <t>B1500000112</t>
  </si>
  <si>
    <t>AGUAS NACIONALES DOMINIC, SRL</t>
  </si>
  <si>
    <t>CENTROXPERT,  SRL</t>
  </si>
  <si>
    <t>COPYSERVINK DE LA CRUZ, SRL</t>
  </si>
  <si>
    <t>CRISTIAN MANUEL NUÑEZ TAVERAS</t>
  </si>
  <si>
    <t>DEALCORP INVESMENT, SRL</t>
  </si>
  <si>
    <t>FUMISMART, SRL</t>
  </si>
  <si>
    <t>FUNDACION MUNICIPIOS AL DIA</t>
  </si>
  <si>
    <t>Gas Antillanos</t>
  </si>
  <si>
    <t>GASTRONOMIA ELDRY KAMILLE BELTRE RAMIREZ</t>
  </si>
  <si>
    <t>SLYKING GROUP, SRL</t>
  </si>
  <si>
    <t>TRANSPORTE VIASA, SRL</t>
  </si>
  <si>
    <t>VILLA DIGITAL, QUALITAS RED TECNOLOGICA</t>
  </si>
  <si>
    <t>FEM-ADQUISICION DE INSUMOS DE LIMPIEZA. SEGUNDO PAGO OR-2022-00195.</t>
  </si>
  <si>
    <t>EMH-ADQUISICION DE FRUTAS Y VEGETALES</t>
  </si>
  <si>
    <t>LNM-ADQUISICION DE ALIMENTOS PARA USO DEL RECINTO</t>
  </si>
  <si>
    <t>FEM- ADQUISICION DE BOTELLONES DE AGUA PARA USO DEL RECINTO</t>
  </si>
  <si>
    <t>REC-COMPRA DE AGUA BOTELLONES DE 5 GALONES</t>
  </si>
  <si>
    <t>REC-COMPRA DE  AGUA DE 16.09 ONZAS 20/1</t>
  </si>
  <si>
    <t>REC-COMPRA DE  AGUA DE BOTELLON 123 BOTELLONES</t>
  </si>
  <si>
    <t>FEM-COMPRA DE  BOTELLITAS DE AGUA 0.5 LITROS</t>
  </si>
  <si>
    <t>LNM-COMPRA DE PROVISIONES PARA SERVICIOS DE ALIMENTACICON DEL RECINTO. OR-2021-00358</t>
  </si>
  <si>
    <t>LNM-REPARACION Y MANTENIMIENTO DE COPIADORAS E IMPRESORAS</t>
  </si>
  <si>
    <t>JVM-ADQUISICION DE SERVICODESINFECCION CISTERNA</t>
  </si>
  <si>
    <t>EPH-SERVICIOS DE TRANSPORTE</t>
  </si>
  <si>
    <t>FEM- ADQUISICION DE INSUMOS ALIMENTICIOS PARA USO DEL RECINTO</t>
  </si>
  <si>
    <t>EPH-SERVICIO DE MANTENIMIENTO DE VEHICULO</t>
  </si>
  <si>
    <t>EPH-SERVICIO DE MANTENIMINETO DE VEHICULO</t>
  </si>
  <si>
    <t>EMH-SERVICIOS DE FUMIGACION</t>
  </si>
  <si>
    <t>EPH-SERVICIOS DE FUMIGACION</t>
  </si>
  <si>
    <t>REC-ADQUISICION DE FOTOGRAFIAS PARA SER UTILIZADAS EN PUBLICACIONES. OR-2022-00082</t>
  </si>
  <si>
    <t>LNM-SERVICIO LLENADO DE GLP PARA USO DEL RECINTO</t>
  </si>
  <si>
    <t>LNM-ADQUISICION DE GLP PARA AUSO DEL RECINTO</t>
  </si>
  <si>
    <t>FEM-ADQUISICION DE ALIMENTOS PAR USO DEL RECINTO</t>
  </si>
  <si>
    <t>FEM- ADQUISICION DE INSUMOS ALIMENTICIOS PARA USO DEL ECINTO</t>
  </si>
  <si>
    <t>JVM-ADQUISICION INSUMOS ALIMENTICIOS ORDEN ISFODOSU-850-2019</t>
  </si>
  <si>
    <t>EMH-COMPRA DE ALIMENTACION MASIVA</t>
  </si>
  <si>
    <t>FEM-ADQUISICION DE ALIMENTOS PARA USO DEL RECINTO ISFODOSU -LNP-2019-0009</t>
  </si>
  <si>
    <t>FEM-ADQUISICION DE ALIMENTOS PARA USO DEL RECINTO</t>
  </si>
  <si>
    <t>REC-SERVICIOS FOTOGRAFICOS PARA  ACTIVIDADES DEL ISFODOSU</t>
  </si>
  <si>
    <t>LNM-MANTENIMIENTO Y REPACION DE AIRES ACONDICIONADOS Y BOMBAS DE AGUAS</t>
  </si>
  <si>
    <t>FEM-ADQUISICION DE INSUMOS ALIMENTICIOS PARA USO DEL RECINTO</t>
  </si>
  <si>
    <t>REC-CONTRATACION DE CAPACITACIONES VARIAS PARA EMPLEADOS DE LA RECTORIA</t>
  </si>
  <si>
    <t>B1500000071</t>
  </si>
  <si>
    <t>B1500000160</t>
  </si>
  <si>
    <t>B1500144886</t>
  </si>
  <si>
    <t>B1500146549</t>
  </si>
  <si>
    <t>B1500147054</t>
  </si>
  <si>
    <t>B1500147398</t>
  </si>
  <si>
    <t>B1500147060</t>
  </si>
  <si>
    <t>B1500147403</t>
  </si>
  <si>
    <t>B1500147064</t>
  </si>
  <si>
    <t>B1500000216</t>
  </si>
  <si>
    <t>B1500047441</t>
  </si>
  <si>
    <t>B1500000463</t>
  </si>
  <si>
    <t>ANULAR CK</t>
  </si>
  <si>
    <t>PR00009305</t>
  </si>
  <si>
    <t>B1500000470</t>
  </si>
  <si>
    <t>B1500014131</t>
  </si>
  <si>
    <t>B1500014132</t>
  </si>
  <si>
    <t>B1500000134</t>
  </si>
  <si>
    <t>B1500000135</t>
  </si>
  <si>
    <t>B1500000141</t>
  </si>
  <si>
    <t>B1500001191</t>
  </si>
  <si>
    <t>B1500001200</t>
  </si>
  <si>
    <t>B1500001199</t>
  </si>
  <si>
    <t>B1500001201</t>
  </si>
  <si>
    <t>B1500001208</t>
  </si>
  <si>
    <t>B1500001215</t>
  </si>
  <si>
    <t>B1500001216</t>
  </si>
  <si>
    <t>B1500000090</t>
  </si>
  <si>
    <t>B1500000208</t>
  </si>
  <si>
    <t>B1500000236</t>
  </si>
  <si>
    <t>B1500000237</t>
  </si>
  <si>
    <t>B1500000240</t>
  </si>
  <si>
    <t>B1500000473</t>
  </si>
  <si>
    <t>FEM-ADQUISICION DE INSUMOS DE LIMPIEZA.</t>
  </si>
  <si>
    <t>B1500147612</t>
  </si>
  <si>
    <t>FEM-COMPRA DE  BOTELLITAS DE AGUA 5 GALONES</t>
  </si>
  <si>
    <t>B1500147614</t>
  </si>
  <si>
    <t>REC-COMPRA DE  BOTELLITAS DE AGUA DE BOTELLONES</t>
  </si>
  <si>
    <t>B1500148163</t>
  </si>
  <si>
    <t>FEM-COMPRA  DE AGUA DE BOTELLONES</t>
  </si>
  <si>
    <t>B1500148566</t>
  </si>
  <si>
    <t>REC-COMPRA  DE AGUA DE BOTELLONES</t>
  </si>
  <si>
    <t>B1500148569</t>
  </si>
  <si>
    <t>ALEGRE EVENTOS, SRL</t>
  </si>
  <si>
    <t>Alimentary Land Jagd SRL</t>
  </si>
  <si>
    <t>B1500000652</t>
  </si>
  <si>
    <t>B1500047477</t>
  </si>
  <si>
    <t>LNM-COMPRA DE AIMENTOS</t>
  </si>
  <si>
    <t>B1500047499</t>
  </si>
  <si>
    <t>B1500047500</t>
  </si>
  <si>
    <t>LNNM-ADQUISICION DE ALIMENTOS PARA USO DEL RECINTO</t>
  </si>
  <si>
    <t>B1500047518</t>
  </si>
  <si>
    <t>B1500047517</t>
  </si>
  <si>
    <t>B1500047557</t>
  </si>
  <si>
    <t>B1500000061</t>
  </si>
  <si>
    <t>ALVARO DANIEL SOSA SOSA</t>
  </si>
  <si>
    <t>UM-SERVICIO DE MANTENIMIENTO PREVENTIVO DE IMPRESORAS</t>
  </si>
  <si>
    <t>LNNM - SERVICIO DE MANT. RELOJ BIOMETRICO (SISTEMA DE PONCHE)</t>
  </si>
  <si>
    <t>B1500000428</t>
  </si>
  <si>
    <t>ARTELUZ,S.R.L.</t>
  </si>
  <si>
    <t>REC-SERVICIO DE MONTAJE (ORGANIZACION Y LOGISTICA) SEMANA EDUCATIVA DE LA SALUD. OR. 00379-2022</t>
  </si>
  <si>
    <t>REC-ADQUISICION DE CUPOS PARA CONGRESO INTERNACIONAL DE DIRECCION DE PROYECTOS</t>
  </si>
  <si>
    <t>BAMYR STD, SRL</t>
  </si>
  <si>
    <t>REC-ADQUISICION DE KITS DE APOYO PARA CHARLA  Y CUIDADO DE LA PIEL. OR. 0105-2022</t>
  </si>
  <si>
    <t>B0400000034</t>
  </si>
  <si>
    <t>EMH- N/C AFECTA FACTURA B1500000461</t>
  </si>
  <si>
    <t>B1500000466</t>
  </si>
  <si>
    <t>B1500001425</t>
  </si>
  <si>
    <t>EPH-ADQUISICION DE TONERS</t>
  </si>
  <si>
    <t>REC - APLICACION DE 328 PRUEBAS ACADEMICAS PAA PARA EST. DE NUEVO INGRESO EN ABRIL 2022</t>
  </si>
  <si>
    <t>PR00009166</t>
  </si>
  <si>
    <t>REC-CORRESPONDIENTE A 140 PRUEBAS ELASH A UN MONTO US$3,452.40 A UNA TASA RD$54.3415</t>
  </si>
  <si>
    <t>PR00009278</t>
  </si>
  <si>
    <t>REC-CORRESPONDIENTE A 151 PRUEBAS DE APTITUD PAA, A UN MONTO US$3,309.92 A UNA TASA RD$54.3415</t>
  </si>
  <si>
    <t>REC- 488 PRUEBAS PAA Y  549 ELASH I</t>
  </si>
  <si>
    <t>B1500000556</t>
  </si>
  <si>
    <t>UM-ADQUISICION DE ALIMENTOS PARA USO DEL RECINTO</t>
  </si>
  <si>
    <t>B1500000561</t>
  </si>
  <si>
    <t>UM-ADQUISICION DE ARTICULOS DE LIMPIEZA</t>
  </si>
  <si>
    <t>B1500000555</t>
  </si>
  <si>
    <t>B1500000554</t>
  </si>
  <si>
    <t>B1500000558</t>
  </si>
  <si>
    <t>UM-ADQUISICION DE ALIMENTOS PARA USO DEL RECINTO OR. 2022-00215</t>
  </si>
  <si>
    <t>B1500000560</t>
  </si>
  <si>
    <t>REC-ADQUISICION DE ALIMENTOS PARA USO DEL RECINTO. OR.00290-2022</t>
  </si>
  <si>
    <t>B1500000557</t>
  </si>
  <si>
    <t>UM-ADQUISICION DE ALIMENTOS Y BEBIDAS PARA USO DEL RECINTO. OR.00253-2022</t>
  </si>
  <si>
    <t>B1500000559</t>
  </si>
  <si>
    <t>UM-ADQUISICION DE ALIMENTOS Y BEBIDAS PARA USO DEL RECINTO. OR.00213-2022</t>
  </si>
  <si>
    <t>B1500000475</t>
  </si>
  <si>
    <t>EPH-ADQUISICION DE AGUA EN BOTELLONES DE 5 LITROS PARA EL RECINTO</t>
  </si>
  <si>
    <t>B1500000038</t>
  </si>
  <si>
    <t>UM-SERVICION DE MANTENIMIENTO Y REPARACION DE CISTERNA. PRIMER PAGO</t>
  </si>
  <si>
    <t>B1500000905</t>
  </si>
  <si>
    <t>COPEL SEGURITY PRINTING,SAS</t>
  </si>
  <si>
    <t>REC-CONTRATACION DE SERVICIO DE IMPRESION DE TITULOS (PENDIENTE DE RECIBIR)</t>
  </si>
  <si>
    <t>B1500000169</t>
  </si>
  <si>
    <t>D CLASICO SRL</t>
  </si>
  <si>
    <t>EPH-CONTRACION DE SERVICIOS DE ORGANIZACION DE ACTIVIDAD ACADEMICA. OR. 00464-2022</t>
  </si>
  <si>
    <t>B1500000027</t>
  </si>
  <si>
    <t>EPH-SERVICIO DE MANT. DE VEHICULO</t>
  </si>
  <si>
    <t>LNNM-SERVICIO DE MANTENIMIENTO FLOTILLA VEHICULAR</t>
  </si>
  <si>
    <t>EPH-SERVICIO MANTENIMIENTO Y/O REPARACION VEHICULOS- OR. 00053-2022</t>
  </si>
  <si>
    <t>EPH-SERVICIOMANTENIMIENTO Y/O REPARACION DE VEHICULOS. OR.00053-2022</t>
  </si>
  <si>
    <t>B1500000562</t>
  </si>
  <si>
    <t>EPH-SERVICIO MANTENIMIENTO Y/O REPARACION DE VEHICULOS. OR. 00053-2022</t>
  </si>
  <si>
    <t>REC-SERVICIO DE MANTENIMIENTO DE GENERADOR ELECTRICO</t>
  </si>
  <si>
    <t>B1500000137</t>
  </si>
  <si>
    <t>B1500000138</t>
  </si>
  <si>
    <t>B1500001935</t>
  </si>
  <si>
    <t>DISTOSA, SRL</t>
  </si>
  <si>
    <t>LNM-ADQUISICION DE MATERIALES DE OFICINA PARA USO DEL RECINTO</t>
  </si>
  <si>
    <t>DISTRIBUIDORES INTERN. PETROLEO, S.A.</t>
  </si>
  <si>
    <t>B1500000219</t>
  </si>
  <si>
    <t>B1500000223</t>
  </si>
  <si>
    <t>B1500000415</t>
  </si>
  <si>
    <t>EMH-ADQUISICION DE ALIMENTOS PARA USO DEL RECINTO</t>
  </si>
  <si>
    <t>B1500006921</t>
  </si>
  <si>
    <t>UM-ADQUISICION DE TICKETS DE COMBUSTIBLE PARA LOS VEHIVULOS DE GASOIL, PLANTA ELECTRICA Y GAS PR...</t>
  </si>
  <si>
    <t>B1500006929</t>
  </si>
  <si>
    <t>B1500006930</t>
  </si>
  <si>
    <t>B1500000690</t>
  </si>
  <si>
    <t>EXPRESS SERVICIOS LOGISTICOS</t>
  </si>
  <si>
    <t>UM-SERVICIO DE MANTENIMIENTO PREVENTIVO DE EXTINTORES</t>
  </si>
  <si>
    <t>B1500000274</t>
  </si>
  <si>
    <t>Fashion Textiles Mfla, Srl</t>
  </si>
  <si>
    <t>REC-COMPRA DE UNIFORMES PARA EL PERSONAL DEL ISFODOSU QUE PARTICIPARA EN EL CONGRESO CCIE 2022</t>
  </si>
  <si>
    <t xml:space="preserve"> B1500000309</t>
  </si>
  <si>
    <t>EMH-SERVICIOS DE REFRIGERIOS PARA USO DE LAS ACTIVIDADES DEL RECINTO CAMPAMENTO</t>
  </si>
  <si>
    <t>FIS SOLUCIONES, SRL.</t>
  </si>
  <si>
    <t>B1500000860</t>
  </si>
  <si>
    <t>REC-ADQUISICION DE REGLETAS Y EXTENSIONES PARA DIPLOMADO DE LIDERAZGO PEDAGOGICO. OR. 00450-2022</t>
  </si>
  <si>
    <t>B1500000073</t>
  </si>
  <si>
    <t>REC-SERVICIO DE FUMIGACION Y CONTROL DE PLAGAS PARA LA RECTORIA Y EL FEM</t>
  </si>
  <si>
    <t>B1500000045</t>
  </si>
  <si>
    <t>B1500000314</t>
  </si>
  <si>
    <t>GALCOCI SRL</t>
  </si>
  <si>
    <t>GARENA, SRL</t>
  </si>
  <si>
    <t>LNNM-MATERIALES DE LIMPIEZA</t>
  </si>
  <si>
    <t>GGM COMUNICACIONES INTEGRALES, SRL</t>
  </si>
  <si>
    <t>FEM-ADQUISICION ARTICULOS COMESTIBLES</t>
  </si>
  <si>
    <t>EPH-SERVICIO DE ORGANIZAZCION DE EVENTOS, SEMINARIO INNOVACION EDUCATIVA. OR. 00417-2022</t>
  </si>
  <si>
    <t>B1500000091</t>
  </si>
  <si>
    <t>UM-CONTRATACION DE MONTAJE PARA CEREMONIA DE INVESTIDURA DE LOS ESTUDIANTES DE GRADO Y POSTGRADO</t>
  </si>
  <si>
    <t>B1500002085</t>
  </si>
  <si>
    <t>Grupo Diario Libre, SA</t>
  </si>
  <si>
    <t>REC-SERVICIO DE PUBLICACION EN PERIODICO IMPRESOS. OR. 00151-2022</t>
  </si>
  <si>
    <t>B1500001221</t>
  </si>
  <si>
    <t>B1500001222</t>
  </si>
  <si>
    <t>UM-COMPRA DE ALIMENTOS COMPRA MASIVA</t>
  </si>
  <si>
    <t>B1500001226</t>
  </si>
  <si>
    <t>JVM- ADQUISICION DE ALIMENTOS PARA USO DEL RECINTO. OR. 850-2019</t>
  </si>
  <si>
    <t>B1500001228</t>
  </si>
  <si>
    <t>FEM- ADQUISICION DE ALIMENTOS PARA USO DEL RECINTO</t>
  </si>
  <si>
    <t>B1500001227</t>
  </si>
  <si>
    <t>B1500001231</t>
  </si>
  <si>
    <t>B1500001234</t>
  </si>
  <si>
    <t>LNNM- ADQUISICION DE COMESTIBLES  PARA USO DEL RECINTO</t>
  </si>
  <si>
    <t>B1500001236</t>
  </si>
  <si>
    <t>B1500001233</t>
  </si>
  <si>
    <t>LNNM- ADQUISICION DE ALIMENTOS PARA USO DEL RECINTO</t>
  </si>
  <si>
    <t>Impresora KR, SRL</t>
  </si>
  <si>
    <t>Instituto Politecnico Loyola</t>
  </si>
  <si>
    <t>REC - PROGRAMA LIC. EDUCACION PRIMARIA 2DO CICLO DE  MATEMATICAS Y CIENCIAS DE LA NATURALEZA COR...</t>
  </si>
  <si>
    <t>B1500002428</t>
  </si>
  <si>
    <t>Instituto Tecnológico  de Santo Domingo</t>
  </si>
  <si>
    <t>REC-CONTRATACION DE SERVICIOS DE CAPACITACION</t>
  </si>
  <si>
    <t>B1500000846</t>
  </si>
  <si>
    <t>UM-ALIMENTOS Y BEBIDAS</t>
  </si>
  <si>
    <t>B1500000845</t>
  </si>
  <si>
    <t>UM-COMPRA DE ALIMENTOS</t>
  </si>
  <si>
    <t>B1500000848</t>
  </si>
  <si>
    <t>UM-ADQUISICION DE ALIMENTOS PARA USO DEL RECINTO OR.00269-2022</t>
  </si>
  <si>
    <t>B1500000862</t>
  </si>
  <si>
    <t>B1500000857</t>
  </si>
  <si>
    <t>B1500000855</t>
  </si>
  <si>
    <t>B1500000866</t>
  </si>
  <si>
    <t>EMH- ADQUISICION DE ALIMENTOS PARA USO DEL RECINTO</t>
  </si>
  <si>
    <t>B1500000843</t>
  </si>
  <si>
    <t>B0400000018</t>
  </si>
  <si>
    <t>B1500000875</t>
  </si>
  <si>
    <t>B1500001603</t>
  </si>
  <si>
    <t>FEM-COMPRA DE ALIMENTOS PARA USO DEL RECINTO</t>
  </si>
  <si>
    <t>B1500001618</t>
  </si>
  <si>
    <t>B1500001617</t>
  </si>
  <si>
    <t>EMH-SERVICIOS DE NOTARIZACION DE CONTRATOS DE ESTUDIANTES</t>
  </si>
  <si>
    <t>B1500000063</t>
  </si>
  <si>
    <t>JUAN CARLOS ALBA ALBA</t>
  </si>
  <si>
    <t>EPH-SERVICIO DE NOTARIZACION DE CONTRATO</t>
  </si>
  <si>
    <t>MCF GRÁFICAS, SRL</t>
  </si>
  <si>
    <t>REC-ADQUISICION DE VASOS TERMICOS ACTIVIDADES DE INTEGRACIÓN</t>
  </si>
  <si>
    <t>B1500004806</t>
  </si>
  <si>
    <t>Milena Tours</t>
  </si>
  <si>
    <t>EMH-ALOJAMIENTO CAMPEONA NACIONAL DE VOLEIBOL</t>
  </si>
  <si>
    <t>B1500001409</t>
  </si>
  <si>
    <t>NUEVA EDITORA LA INFORMACION</t>
  </si>
  <si>
    <t>REC-SERVICIO DE PUBLICACION EN PERIODICO. OR. 00152-2022</t>
  </si>
  <si>
    <t>B1500004614</t>
  </si>
  <si>
    <t>EMH-ADQUISICION DE COMPONENTES INTERNOS DE COMPUTADORAS</t>
  </si>
  <si>
    <t>REC-SERVICIOS DE IMPRESIONES</t>
  </si>
  <si>
    <t>B1500000568</t>
  </si>
  <si>
    <t>B1500001573</t>
  </si>
  <si>
    <t>JVM-ADQUISICION DE CARTUCHOS DE TINTA</t>
  </si>
  <si>
    <t>REC-SERVICIOS FOTOGRAFICOS</t>
  </si>
  <si>
    <t>B1500000234</t>
  </si>
  <si>
    <t>LNM-SERVICIO DE FUMIGACIÓN GENERAL DE TODOS LOS NIVELES INTERNOS Y EXTERNOS</t>
  </si>
  <si>
    <t>Sierra Peña Auto Service, SRL</t>
  </si>
  <si>
    <t>JVM-ADQUISICION Y SERVICIO DE INSTALACION DE CLOSER PARA EL RECINTO</t>
  </si>
  <si>
    <t>B1500000172</t>
  </si>
  <si>
    <t>SUJETO 10,SRL</t>
  </si>
  <si>
    <t>REC-SERIVICIOS FOTOGRAFICOS</t>
  </si>
  <si>
    <t>B1500084099</t>
  </si>
  <si>
    <t>FEM-COMPRA DE TICKETS DE COMBUSTIBLES PARA USO DEL RECINTO</t>
  </si>
  <si>
    <t>B1500084131</t>
  </si>
  <si>
    <t>EMH- TICKETS DE COMBUSTIBLES PARA USO DEL RECINTO</t>
  </si>
  <si>
    <t>REC-ADQUISICION DE CAMAROTES-JVM</t>
  </si>
  <si>
    <t>B1500000581</t>
  </si>
  <si>
    <t>B1500000243</t>
  </si>
  <si>
    <t>LNM-MATERIALES DE OFICINA</t>
  </si>
  <si>
    <t>B1500000254</t>
  </si>
  <si>
    <t>Suprema Qualitas, SRL</t>
  </si>
  <si>
    <t>REC-CONTRATACIONES VARIAS PARA EMPLEADO DE LA RECTORIA</t>
  </si>
  <si>
    <t>B1500000474</t>
  </si>
  <si>
    <t>TA BUENO CAFETERIA, SRL</t>
  </si>
  <si>
    <t>UM-SERVICIO DE CATERING PARA LA CEREMONIA DE INVESTIDURA DE LOS ESTUDIANTES DE GRADO Y POSTGRADO</t>
  </si>
  <si>
    <t>B1500000200</t>
  </si>
  <si>
    <t>B1500000096</t>
  </si>
  <si>
    <t>Terencia S.R.L.</t>
  </si>
  <si>
    <t>REC-ADQUISICIÓN CAFETERA ELECTRICA 40 TAZAS</t>
  </si>
  <si>
    <t>B1500000024</t>
  </si>
  <si>
    <t>FEM-COMPRA DE GLP PARA USO DEL SERVICIO ALIMENTICIO DEL RECINTO</t>
  </si>
  <si>
    <t>B1500009697</t>
  </si>
  <si>
    <t>B1500000389</t>
  </si>
  <si>
    <t>REC-SERVICIO DE TRANSPORTE PARA PROGRAMA DE FORMACION EN GESTION DE ORGANIZACIONES EDUCATIVAS</t>
  </si>
  <si>
    <t>B1500000696</t>
  </si>
  <si>
    <t>JVM-SERVICIOS DE MANTENIMIENTO DE VEHICULO</t>
  </si>
  <si>
    <t>B1500002716</t>
  </si>
  <si>
    <t>B1500000111</t>
  </si>
  <si>
    <t>VILMA DARIANA RODRIGUEZ DE JIMENEZ</t>
  </si>
  <si>
    <t>JVM-SERVICIO DE IMPRESION PARA DIVERSAS ACTIVIDADES</t>
  </si>
  <si>
    <t>VILMA RODRIGUEZ DE JIMENEZ</t>
  </si>
  <si>
    <t>JVM-IMPRESION DE MATERIAL</t>
  </si>
  <si>
    <t>EMH-ADQUISICION DE CALZADOS, PRENDAS DE VESTIR Y TELA PARA UTILERIA DE GRUPOS CULTURALES DEL REC...</t>
  </si>
  <si>
    <t>A010010011500000052/56/57</t>
  </si>
  <si>
    <t>A020020021500000020</t>
  </si>
  <si>
    <t>A030030010100059788</t>
  </si>
  <si>
    <t>A030030010100051507</t>
  </si>
  <si>
    <t>A01001001150002309</t>
  </si>
  <si>
    <t>A010010010100000008</t>
  </si>
  <si>
    <t>A010010011500002309</t>
  </si>
  <si>
    <t xml:space="preserve">A0200200022600000004 </t>
  </si>
  <si>
    <t>A010010010100002460</t>
  </si>
  <si>
    <t>A010010010200000201</t>
  </si>
  <si>
    <t>FEM</t>
  </si>
  <si>
    <t>LNM</t>
  </si>
  <si>
    <t>EMH</t>
  </si>
  <si>
    <t>JVM</t>
  </si>
  <si>
    <t>UM</t>
  </si>
  <si>
    <t>EPH</t>
  </si>
  <si>
    <t>EMH-ADQUISICION DE ALIMENTOS PROCESO CCC-LNP-2019-0009, RECINTO EMH</t>
  </si>
  <si>
    <t>JVM-GAS LICUADO DE PETROLEO</t>
  </si>
  <si>
    <t>B1500000742</t>
  </si>
  <si>
    <t>PRO PHARMACEUTICAL PEÑA, SRL</t>
  </si>
  <si>
    <t>B1500000868</t>
  </si>
  <si>
    <t>B1500000177</t>
  </si>
  <si>
    <t>REC-SISTEMA DE CONTROL DE ACCESO A LA RECTORIA</t>
  </si>
  <si>
    <t>Corresp. Noviembre 2022</t>
  </si>
  <si>
    <t>RELACION DE ESTADO DE CUENTAS DE SUPLIDORES AL 30 DE NOVIEMBRE 2022</t>
  </si>
  <si>
    <t>REC- ALQUILER  AIRE ACONDICIONADOS DE 20 TONELADAS  Y PLANTA ELECTRICA</t>
  </si>
  <si>
    <t>B1500000048</t>
  </si>
  <si>
    <t>REC- ALQUILER  AIRE ACONDICIONADOS DE 10 Y 11 TONELADAS  Y PLANTA ELECTRICA</t>
  </si>
  <si>
    <t>FEM-ADQUISICION DE ALIMENTOS USO DEL RECINTO. PRIMER PAGO OR. 2022-00394</t>
  </si>
  <si>
    <t>B1500000199</t>
  </si>
  <si>
    <t>FEM-ADQUISICION DE ALIMENTOS PARA USO DEL RECINTO. 2DO PAGO OR-2022-00066</t>
  </si>
  <si>
    <t>B1500000197</t>
  </si>
  <si>
    <t>FEM-ADQUISICION DE ALIMENTOS PARA USO DEL RECINTO. 2DO PAGO OR-2022-00181</t>
  </si>
  <si>
    <t>B1500000198</t>
  </si>
  <si>
    <t>EMH-ADQUISICION DE ALIMENTOS PARA USO DEL RECINTO.</t>
  </si>
  <si>
    <t>B1500038698</t>
  </si>
  <si>
    <t>EMH-ADQUISICION DE BOTELLONES DE AGUA Y FARDOS DE BOTELLITAS. OR.0008-2022</t>
  </si>
  <si>
    <t>B150000038804</t>
  </si>
  <si>
    <t>B1500038604</t>
  </si>
  <si>
    <t>EMH-ADQUISICION DE BOTELLONES DE AGUA</t>
  </si>
  <si>
    <t>B1500038901</t>
  </si>
  <si>
    <t>EMH-ADQUISICION DE BOTELLONES DE AGUA Y FARDOS DE BOTELLITAS. OR. 0008-2022</t>
  </si>
  <si>
    <t>B1500039054</t>
  </si>
  <si>
    <t>B1500148167</t>
  </si>
  <si>
    <t>FEM-AGUA DE BOTELLON</t>
  </si>
  <si>
    <t>B1500148170</t>
  </si>
  <si>
    <t>REC-ADQUISICION DE BOTELLONES DE AGUA DE 5 GAALONES</t>
  </si>
  <si>
    <t>B1500147647</t>
  </si>
  <si>
    <t>REC-ADQUISICION DE FARDOS DE BOTELLAS DE AGUA DE 16.09 ONZAS</t>
  </si>
  <si>
    <t>B1500148990</t>
  </si>
  <si>
    <t>B1500000217</t>
  </si>
  <si>
    <t>JVM-ADQUISICION DE BOTELLONES DE AGUA PRUFICADA</t>
  </si>
  <si>
    <t>B1500000916</t>
  </si>
  <si>
    <t>REC-SERVICIO DE ALQUILER DE MESAS TIPO LAPIZ</t>
  </si>
  <si>
    <t>B1500000936</t>
  </si>
  <si>
    <t>REC-SERVICIO DE ALQUILER DE MESAS TIPO LAPIZ Y BAMBALINAS</t>
  </si>
  <si>
    <t>B150000005</t>
  </si>
  <si>
    <t>ADQUISICION TERMOO JARRA DE METAL</t>
  </si>
  <si>
    <t>B1500001415</t>
  </si>
  <si>
    <t>EMH-SERVICIOS DE MANTENIMIENTO DE IMPRESORAS. OR-2022-00126</t>
  </si>
  <si>
    <t>B150001417</t>
  </si>
  <si>
    <t>UM-SERVICIO DE MANTENIMIENTO PREVENTIVO Y/O CORRECTIVO DE IMPRESORAS</t>
  </si>
  <si>
    <t>B1500047558</t>
  </si>
  <si>
    <t>B1500047593</t>
  </si>
  <si>
    <t>LNM-COMPRA DE BOTELLONES DE AGUAS PARA USO DEL RECINTO. OR-2021-0130</t>
  </si>
  <si>
    <t>B1500047599</t>
  </si>
  <si>
    <t>LNM-COMPRA DE REMANENTE DE ALIMENTACION</t>
  </si>
  <si>
    <t>B1500047614</t>
  </si>
  <si>
    <t>B1500047617</t>
  </si>
  <si>
    <t>B1500047632</t>
  </si>
  <si>
    <t>B1500047645</t>
  </si>
  <si>
    <t>LNM-ADQUISICION DE REMANTES DE AALIMENTOS, OCTAVO PAGO. OR. 2021-00358</t>
  </si>
  <si>
    <t>B0400000001</t>
  </si>
  <si>
    <t>B1500000252</t>
  </si>
  <si>
    <t>Archivo General De La Nacion</t>
  </si>
  <si>
    <t>REC-SERVICIO DE CAPACITACION diplomado en archivistica</t>
  </si>
  <si>
    <t>B1500001332</t>
  </si>
  <si>
    <t>Bandera Global HC , Srl</t>
  </si>
  <si>
    <t>LNM-COMPRA DE BANDERAS DOMINICANAS PARA USO EN EL RECINTO</t>
  </si>
  <si>
    <t>B1500001529</t>
  </si>
  <si>
    <t>CASA  JARABACOA, S.R.L.</t>
  </si>
  <si>
    <t>EMH-MATERIALES DE LIMPIEZA</t>
  </si>
  <si>
    <t>B1500000468</t>
  </si>
  <si>
    <t>FEM-ADQUISICION DE ALIMENTOS PARA USO DEL RECINTO. PROCESO ISFODOSU-LNP-2019-0009</t>
  </si>
  <si>
    <t>JVM-ADQUISICION DE ALIMENTOS PARA USO DEL RECINTO</t>
  </si>
  <si>
    <t>B1500001621</t>
  </si>
  <si>
    <t>CENTRO AUTOMOTRIZ REMESA,SRL</t>
  </si>
  <si>
    <t>FEM-REPARACION Y/O MANTENIMIENTO FLOTILLA VEHICULAR. OR-2022-00268</t>
  </si>
  <si>
    <t>B1500001463</t>
  </si>
  <si>
    <t>FEM-ADQUISICION DE TONER PARA RECINTO</t>
  </si>
  <si>
    <t>PR00009376</t>
  </si>
  <si>
    <t>REC- PRUEBAS PAA Y  549 ELASH II OCTUBRE 2022 RD$5,395.06 A UNA TASA DE 54.30</t>
  </si>
  <si>
    <t>UM-ADQUISICION DE ARTICULOS DE LIMPIEZA,</t>
  </si>
  <si>
    <t>B1500000596</t>
  </si>
  <si>
    <t>UM-ADQUISICION DE ALIMENTOS Y BEBIDAS PARA USO DEL RECINTO</t>
  </si>
  <si>
    <t>B1500000597</t>
  </si>
  <si>
    <t>B1500000599</t>
  </si>
  <si>
    <t>B1500000600</t>
  </si>
  <si>
    <t>B1500000601</t>
  </si>
  <si>
    <t>B1500000602</t>
  </si>
  <si>
    <t>B1500000598</t>
  </si>
  <si>
    <t>B1500000607</t>
  </si>
  <si>
    <t>B1500000143</t>
  </si>
  <si>
    <t>COMERCIAL CODI, SRL</t>
  </si>
  <si>
    <t>LNM-COMPRA DE ALIMENTOS Y BEBIDAS PARA USO DEL RECINTO. OR-2022-00418</t>
  </si>
  <si>
    <t>B1500000144</t>
  </si>
  <si>
    <t>B1500000145</t>
  </si>
  <si>
    <t>B1500000480</t>
  </si>
  <si>
    <t>EPH-ADQUISICION DE ALIMENTOS Y BEBIDAS PARA USO DEL RECINTO. OR.2020-00068</t>
  </si>
  <si>
    <t>B1500188946</t>
  </si>
  <si>
    <t>COMPAÑIA DOMINICANA DE TELEFONOS C POR A</t>
  </si>
  <si>
    <t>REC-SUMARIA LINEAS RECINTOS NOV.2022</t>
  </si>
  <si>
    <t>B15000003349</t>
  </si>
  <si>
    <t>FEM-COMPRA DE UTILES DE ESCRITORIO</t>
  </si>
  <si>
    <t>B1500003353</t>
  </si>
  <si>
    <t>FEM-COMPRA DE TONERS</t>
  </si>
  <si>
    <t>FEM-ADQUISICION DE ALIMENTOS PARA USO DEL ECINTO. 1ER PAGO OR-2022-00445</t>
  </si>
  <si>
    <t>EMH-ADQUISICION DE ALIMENTOS PARA USO DEL ECINTO</t>
  </si>
  <si>
    <t>FEM-ADQUISICION DE ALIMENTOS PARA USO DEL ECINTO</t>
  </si>
  <si>
    <t>JVM-MANTENIMIENTO DE POZO</t>
  </si>
  <si>
    <t>B150000003</t>
  </si>
  <si>
    <t>EMH-SERVICIO DE EXCURSION</t>
  </si>
  <si>
    <t>EPH-CONTRATACION DE SERVICIOS DE ORGANIZACION DE ACTIVIDADES</t>
  </si>
  <si>
    <t>B1500000171</t>
  </si>
  <si>
    <t>EPH-CONTRATACION DE SERVICIOS DE ORGANIZACION DE ACTIVIDADES ACADEMICAS. OR.2022-00464</t>
  </si>
  <si>
    <t>FEM- N/C AFECTA FACT. B1500000027</t>
  </si>
  <si>
    <t>B1500016015</t>
  </si>
  <si>
    <t>Delta Comercial S.A.</t>
  </si>
  <si>
    <t>REC- COMPRA DE 2 MINIBUSES PARA RECINTOS DEL ISFODOSU</t>
  </si>
  <si>
    <t>B1500000564</t>
  </si>
  <si>
    <t>B1500000565</t>
  </si>
  <si>
    <t>B1500000566</t>
  </si>
  <si>
    <t>B1500000567</t>
  </si>
  <si>
    <t>B1500000140</t>
  </si>
  <si>
    <t>JVM-ADQUISICION DE SERVICIOS DE MANTENIMIENTO PREVENTIVO Y REPARACION DE MAQUINARIAS Y EQUIPOS</t>
  </si>
  <si>
    <t>EMH-SERVICIOS DE MANTENIMIENTO PREVENTIVO Y CORRECTIVO PLANTAS ELECTRICAS. OR. 150-2022</t>
  </si>
  <si>
    <t>B1500000142</t>
  </si>
  <si>
    <t>EMH-SERVICIOS DE MANTENIMIENTO EQUIPOS DE LA COCINA. OR. 00097-2022</t>
  </si>
  <si>
    <t>JVM-SERVICIOS DE MANTENIMIENTO PREVENTIVO Y REPARACION DE MAQUINARIAS Y EQUIPOS</t>
  </si>
  <si>
    <t>REC-MANTENIMIENTO PREVENTIVO Y CORRECTIVO DE AIRES ACONDICIONADOS. ISFODOSU-DAF-CM-2022-0198</t>
  </si>
  <si>
    <t>B1500000163</t>
  </si>
  <si>
    <t>JVM - ADQUISICION DE ARTICULOS FERRETEROS</t>
  </si>
  <si>
    <t>B1500000767</t>
  </si>
  <si>
    <t>Distribuidora Escolar S.A.</t>
  </si>
  <si>
    <t>FEM- ADQUISICION CEREBRO HUMANO PARA TRABAJOS PEDAGOGICOS DEL AREA DE PSICOLOGIA</t>
  </si>
  <si>
    <t>B1500000526</t>
  </si>
  <si>
    <t>DISTRIBUIDORA ROKARY , SRL</t>
  </si>
  <si>
    <t>LNNM-COMPRA DE MATERIALES  DE LIMPIEZAS Y DESECHABLES</t>
  </si>
  <si>
    <t>B1500023694</t>
  </si>
  <si>
    <t>REC-ADQUISICION DE TICKETS DE COMBUSTIBLE</t>
  </si>
  <si>
    <t>B1500000226</t>
  </si>
  <si>
    <t>EPH-SERVICIO DE FUMIGACION</t>
  </si>
  <si>
    <t>B1500000230</t>
  </si>
  <si>
    <t>EMH-SERVICIOS DE FUMIGACION Y CONTROL DE PLAGAS. OR.00332-2022</t>
  </si>
  <si>
    <t>DOMCLAS</t>
  </si>
  <si>
    <t>EPH-ADQUISICION DE CAMISETA, BOLSOS Y GORRAS</t>
  </si>
  <si>
    <t>B1500004374</t>
  </si>
  <si>
    <t>REC-SERVICIOS DE PUBLICACION EN PERIODICO IMPRESO. OR.2022-00415</t>
  </si>
  <si>
    <t>B1500007033</t>
  </si>
  <si>
    <t>UM-ADQUISICION DE TICKETS DE COMBUSTIBLES PARA USO DEL RECINTO. OR-2022-00058</t>
  </si>
  <si>
    <t>B1500007034</t>
  </si>
  <si>
    <t>UM-ADQUISICION DE GAS LICUADO DE PETROLEO PARA USO DEL RECINTO. OR-202200058</t>
  </si>
  <si>
    <t>B1500000701</t>
  </si>
  <si>
    <t>EVENTOS SONIA &amp; FELIX, SRL</t>
  </si>
  <si>
    <t>EPH-SERVICIOS DE ORGANIZACION DE ACTIVIDADES ACADEMICAS</t>
  </si>
  <si>
    <t>B1500000362</t>
  </si>
  <si>
    <t>LNM-MONTAJE PARA GRADUACION DEL RECINTO LNM Y EPH DEL ISFODOSU</t>
  </si>
  <si>
    <t>B1500012625</t>
  </si>
  <si>
    <t>FEMARAL , EIRL</t>
  </si>
  <si>
    <t>UM-ADQUISICION DE ARTICULOS FERRETEROS PARA USO DEL RECINTO. SALDO OR-2022-00108</t>
  </si>
  <si>
    <t>B1500012738</t>
  </si>
  <si>
    <t>UM-ADQUISICION DE ARTICULOS FERRETEROS PARA USO DEL RECINTO.</t>
  </si>
  <si>
    <t>B1500000136</t>
  </si>
  <si>
    <t>LNM-ADQUISICION DE MATERIALES DE OFICINA. PRIMER PAGO OR.2022-00424</t>
  </si>
  <si>
    <t>B1500000882</t>
  </si>
  <si>
    <t>FEM ADQ PILAS DURACEL PARA USO CONTROLES Y MICROFONOS</t>
  </si>
  <si>
    <t>B1500000035</t>
  </si>
  <si>
    <t>FOCUS PREVENTION,SRL</t>
  </si>
  <si>
    <t>EMH-SERVICIO DE CAPACITACION TALLER DE PRIMEROS AUXILIOS BASICOS</t>
  </si>
  <si>
    <t>B1500000080</t>
  </si>
  <si>
    <t>JVM-SERVICIO DE FUMIGACION Y CONTROL DE PLAGA OCTUBRE 2022. OR-2022-00222</t>
  </si>
  <si>
    <t>B150000087</t>
  </si>
  <si>
    <t>REC-SERVICIO DE FUMIGACION Y CONTROL DE PLAGA NOV. 2022.</t>
  </si>
  <si>
    <t>REC-SERVICIO HOSPEDAJE Y ALIMENTACION Y USO DE SALON</t>
  </si>
  <si>
    <t>FUNDACION CULTURAL COFRADIA</t>
  </si>
  <si>
    <t>CONTRATACION SERVICIOS PRESENTACION ARTISTICA Y MUSICAL EN EL III CONGRESO CARIBEÑO DE INVESTIGA...</t>
  </si>
  <si>
    <t>22/0101/0948</t>
  </si>
  <si>
    <t>REC-50% SOBRE EL IMPORTE DEL CONTRATO A  UNA TASA  EUR42,244. A UNA TASA DE RD$58.0155. (PENDIEN...</t>
  </si>
  <si>
    <t>AQUISICION DE STICKERS ADHESIVOS</t>
  </si>
  <si>
    <t>GALEN OFFICE SUPPLY</t>
  </si>
  <si>
    <t>B1500000349</t>
  </si>
  <si>
    <t>B1500001338</t>
  </si>
  <si>
    <t>EPH-COMPRA DE TICKETS DE COMBUSTIBLE</t>
  </si>
  <si>
    <t>B1500001340</t>
  </si>
  <si>
    <t>EPH-COMPRA DE COMBUSTIBLE</t>
  </si>
  <si>
    <t>B1500000094</t>
  </si>
  <si>
    <t>REC-SERVICIOS DE REFRIGERIOS PARA  ACTIVIDADES DE RECTORIA</t>
  </si>
  <si>
    <t>FEM-ADQUISICION DE ALIMENTOS PARA USO DEL RECINTO. TERCER PAGO OR-2022-00124</t>
  </si>
  <si>
    <t>FEM-ADQUISICION DE ALIEMNTOS PARA USO DEL RECINTO. QUINTO PAGO OR-2022-00069</t>
  </si>
  <si>
    <t>B1500000121</t>
  </si>
  <si>
    <t>GENIUS PRINT GRAPHIC, SRL</t>
  </si>
  <si>
    <t>JVM-ADQUISICION DE SERVICIO DE IMPRESION PARA DIVERSAS ACTIVIDADES</t>
  </si>
  <si>
    <t>ADQUISICION DE ARTICULOS VARIOS PARA LA CAMPAÑA DE SENCIBILIZACION DE LA SEMANA DE LA SALUD</t>
  </si>
  <si>
    <t>B1500000072</t>
  </si>
  <si>
    <t>B0400000004</t>
  </si>
  <si>
    <t>FEM-N/C AFECTA FACT. B1500000068</t>
  </si>
  <si>
    <t>REC SERVICIO DE HOSPEDAJE</t>
  </si>
  <si>
    <t>B1500000290</t>
  </si>
  <si>
    <t>UM-SERVICIO DE MANTENIMIENTO Y REPARACION DE AIRES ACONDICIONADOS OR-2021-00290</t>
  </si>
  <si>
    <t>B1500000293</t>
  </si>
  <si>
    <t>UM-SERVICIO DE MANTENIMIENTO Y/O REPARACION EQUIPOS DE COCINA. OR-2021-00290</t>
  </si>
  <si>
    <t>FEM-ADQUISICION DE TONERS</t>
  </si>
  <si>
    <t>B1500000175</t>
  </si>
  <si>
    <t>GRUPO IRMACELI SERVICES, SRL</t>
  </si>
  <si>
    <t>EMH-SERVICIOS DE MANTENIMIENTO Y RELLENADO DE EXTINTORES</t>
  </si>
  <si>
    <t>B1500000008</t>
  </si>
  <si>
    <t>REC-ADQUISICION DE ABANICO INDUSTRIAL TECNOMASTER . OR-2022-00514</t>
  </si>
  <si>
    <t>B1500001145</t>
  </si>
  <si>
    <t>B1500001240</t>
  </si>
  <si>
    <t>B1500001243</t>
  </si>
  <si>
    <t>B1500001242</t>
  </si>
  <si>
    <t>B1500001241</t>
  </si>
  <si>
    <t>B1500001239</t>
  </si>
  <si>
    <t>FEM-ADQUISICION DE ALIMENTOS Y BEBIDAS PARA USO DEL RECINTO</t>
  </si>
  <si>
    <t>B1500001230</t>
  </si>
  <si>
    <t>B1500001244</t>
  </si>
  <si>
    <t>LNM-ADQUISICION DE ALIMENTOS Y BEBIDAS PARA USO DEL RECINTO. ISFODOSU-CCC-LPN-09-2019</t>
  </si>
  <si>
    <t>FEM-SERVICIOS DE NOTARIZACION DE CONTRATOS DE BECAS ESTUDIANTILES. PRIMER PAGO 0R-2021-00032</t>
  </si>
  <si>
    <t>B1500001426</t>
  </si>
  <si>
    <t>Hotel Crowne Plaza (Inverplata)</t>
  </si>
  <si>
    <t>REC- CONTRATACION DE SERVICIOS DE SALONES DE CONFERENCIA Y ALOJAMIENTO</t>
  </si>
  <si>
    <t>B1500000543</t>
  </si>
  <si>
    <t>IDEMESA, S.R.L</t>
  </si>
  <si>
    <t>REC-MEDICAMENTOS PARA EL DISPENSARIO MEDICO</t>
  </si>
  <si>
    <t>B1500000894</t>
  </si>
  <si>
    <t>REC-COMPRAS DE MATERIALES GASTABLES PARA ABASTECER EL DISPENSARIO MEDICO DE LA INSTITUCION</t>
  </si>
  <si>
    <t>B1500000573</t>
  </si>
  <si>
    <t>Identificaciones Corporativas Srl</t>
  </si>
  <si>
    <t>FEM-Tintas para proceso carnetizacion</t>
  </si>
  <si>
    <t>B1500000577</t>
  </si>
  <si>
    <t>EMH-COMPRA DE CINTAS DE IMPRESORA MAGIDCARD 360 NEO. OR.00573-2022</t>
  </si>
  <si>
    <t>B1500001917</t>
  </si>
  <si>
    <t>UM- SERVICIO DE IMPRESION DE TALONARIO 1/2 CARTA</t>
  </si>
  <si>
    <t>B1500001918</t>
  </si>
  <si>
    <t>UM- SERVICIO DE IMPRESIONE DIVERSAS</t>
  </si>
  <si>
    <t>B1500001920</t>
  </si>
  <si>
    <t>UM- SERVICIO DE FOTOCOPIAS BLANCO Y NEGRO 8.5X11</t>
  </si>
  <si>
    <t>B1500001919</t>
  </si>
  <si>
    <t>UM- TSHIRT DRY FIT</t>
  </si>
  <si>
    <t>B1500001916</t>
  </si>
  <si>
    <t>Inverplata, S.A.</t>
  </si>
  <si>
    <t>REC-CONTRATACION DE SERVICIO DE SALONES PARA CONGRESO</t>
  </si>
  <si>
    <t>N/C AFECTA FACTURA B1500000857</t>
  </si>
  <si>
    <t>B1500000887</t>
  </si>
  <si>
    <t>UM-ADQUISICION DE ALIMENTOS PAR AUSO DEL RECINTO. OR-2022-00380</t>
  </si>
  <si>
    <t>B1500000886</t>
  </si>
  <si>
    <t>UM-ADWUISICION DE ALIMENTOS PARA USO DEL RECINTO. 2DO PAGO OR-2022-00269</t>
  </si>
  <si>
    <t>B1500000885</t>
  </si>
  <si>
    <t>UM-ADQUISICION DE ALIMENTOS PARA USO DEL RECINTO. 2DO PAGO OR-2022-00212</t>
  </si>
  <si>
    <t>B1500000883</t>
  </si>
  <si>
    <t>UM-ADQUISICION DE ALIMENTOS PARA USO DEL RECINTO. 3ER PAGO OR-2022-00249</t>
  </si>
  <si>
    <t>UM-ADQUISICION DE ALIMENTOS PARA USO DEL RECINTO. SALDO OR-2022-00214</t>
  </si>
  <si>
    <t>B1500000881</t>
  </si>
  <si>
    <t>UM-ADQUISICION DE ALIMENTOS PAR AUSO DEL RECINTO. OR-ISFODOSU-CCC-LPN-2019-0009</t>
  </si>
  <si>
    <t>B1500000884</t>
  </si>
  <si>
    <t>UM-COMPRA DE ALIMENTOS PARA USO DEL RECINTO. 3ER PAGO OR-2022-00227</t>
  </si>
  <si>
    <t>B1500000893</t>
  </si>
  <si>
    <t>EMH-ADQUISICION DE ALIMENTOS PARA USO DEL RECINTO. 2DO PAGO OR-2022-00350</t>
  </si>
  <si>
    <t>B1500000888</t>
  </si>
  <si>
    <t>LNM-ADQUISICION DE ALIMENTOS PARA USO DEL RECINTO. ISIFODOSU-CCC-LPN-09-2019</t>
  </si>
  <si>
    <t>B1500000890</t>
  </si>
  <si>
    <t>LNM-ADQUISICION DE ALIMENTOS PARA USO DEL RECINTO. PRIMER PAGO OR-2022-00419</t>
  </si>
  <si>
    <t>B1500000889</t>
  </si>
  <si>
    <t>B1500000899</t>
  </si>
  <si>
    <t>FEM-COMPRA DE ALIMENTOS PARA USO DEL RECINTO. 3ER PAGO OR-2022-00178</t>
  </si>
  <si>
    <t>B1500000897</t>
  </si>
  <si>
    <t>FEM-COMPRA DE ALIMENTOS PARA USO DEL RECINTO. 5TO PAGO OR.-2022-00115</t>
  </si>
  <si>
    <t>B1500000898</t>
  </si>
  <si>
    <t>FEM-ADQUISICION DE ALIMENTOS PARA USO DEL RECINTO, 4TO PAGO OR-2022-00125</t>
  </si>
  <si>
    <t>B1500000903</t>
  </si>
  <si>
    <t>FEM-ADQUISICION DE ALIMENTOS PARA USO DEL RECINTO. PRIMER PAGO OR-2022-00408</t>
  </si>
  <si>
    <t>B1500000895</t>
  </si>
  <si>
    <t>FEM-ADQUISICION DE ALIMENTOS PARA USO DEL RECINTO. 8VO PAGO OR-2021-00375</t>
  </si>
  <si>
    <t>B1500000902</t>
  </si>
  <si>
    <t>FEM-ADQUISICION DE ALIMENTOS PARA USO DEL RECINTO. 1ER PAGO OR-2022-00397</t>
  </si>
  <si>
    <t>B1500000901</t>
  </si>
  <si>
    <t>FEM-ADQUISICION DE ALIMENTOS PARA USO DEL RECINTO. 1ER PAGO OR-2022-00374</t>
  </si>
  <si>
    <t>B1500000896</t>
  </si>
  <si>
    <t>FEM-ADQUISICION DE ALIMENTOS PARA USO DEL RECINTO. 5TO PAGO OR-2022-00074</t>
  </si>
  <si>
    <t>FEM-ADQUISICION DE ALIMENTOS PARA USO DEL RECINTO. PROCESO ISFODOSU-LNO-2019-0009</t>
  </si>
  <si>
    <t>B1500000891</t>
  </si>
  <si>
    <t>B1500000892</t>
  </si>
  <si>
    <t>B1500000904</t>
  </si>
  <si>
    <t>FEM-ADQUISICION DE ALIMENTOS PARA USO DEL RECINTO. 2DO PAGO OR-2022-00350</t>
  </si>
  <si>
    <t>B1500000900</t>
  </si>
  <si>
    <t>B0400000020</t>
  </si>
  <si>
    <t>INVERSIONES JOS &amp; WILL SRL</t>
  </si>
  <si>
    <t>REC-SERVICIO DE ALIMENTACION PARA DIPLOMADO LIDERAZGO EDUCATIVO</t>
  </si>
  <si>
    <t>B1500001623</t>
  </si>
  <si>
    <t>FEM-COMRA DE ALIMENTOS PARA USO DEL RECINTO. PRIMER PAGO OR-2022-00402</t>
  </si>
  <si>
    <t>B1500001625</t>
  </si>
  <si>
    <t>B1500001632</t>
  </si>
  <si>
    <t>B1500001638</t>
  </si>
  <si>
    <t>B1500001639</t>
  </si>
  <si>
    <t>JVM-ADQUISICION DE SUMINISTROS DE OFICINA PARA DIFERENTES AREAS DEL RECINTO</t>
  </si>
  <si>
    <t>B1500001647</t>
  </si>
  <si>
    <t>FEM-ALIMENTOS</t>
  </si>
  <si>
    <t>B1500000618</t>
  </si>
  <si>
    <t>INVERSIONES YANG, SRL</t>
  </si>
  <si>
    <t>UM-ADQUISICION DE ALIMENTOS PARA USO DEL RECINTO. PRIMER PAGO OR-2022-00225</t>
  </si>
  <si>
    <t>1500001248</t>
  </si>
  <si>
    <t>JARDIN ORIENTAL</t>
  </si>
  <si>
    <t>JVM-FABRICACION MASCOTA DE CALIDAD EDUCATIVA</t>
  </si>
  <si>
    <t>JOSE AUGUSTO DIAZ PORRA</t>
  </si>
  <si>
    <t>JVM-ADQUISICION DE SILLAS PLASTICAS PARA EL DESARROLLO DEL DIPLOMADO DE LIDERAZGO PEDAGOGICO</t>
  </si>
  <si>
    <t>JVM-ADQUISICION DE PRODUCTOS QUIMICOS PARA USO MAQUINA LAVADORA DE PLATOS</t>
  </si>
  <si>
    <t>JVM-ADQUISICION DE MANTEL RECTANGULAR BLANCO BABARDINA</t>
  </si>
  <si>
    <t>REC- NOTIFICACIÓN DENOTARIZACION DEL DPTO. JURIDICO</t>
  </si>
  <si>
    <t>B1500004830</t>
  </si>
  <si>
    <t>JVM-ADQUISICION DE GASOIL PARA PLANTA ELECTRICA</t>
  </si>
  <si>
    <t>8286-1-22</t>
  </si>
  <si>
    <t>LNNM - PAGO NCF B1500000131 D/F 05/08/2022, COMPRA REMANENTES DE PROVISIONE PARA ALIMENTACION DE...</t>
  </si>
  <si>
    <t>B1500000659</t>
  </si>
  <si>
    <t>MARTINEZ TORRES TRAVELING</t>
  </si>
  <si>
    <t>REC-SERVICIO DE ALIMENTACION</t>
  </si>
  <si>
    <t>Mattar Consulting, SRL</t>
  </si>
  <si>
    <t>REC-ADQUISICION DE SOFWARD</t>
  </si>
  <si>
    <t>B1500000247</t>
  </si>
  <si>
    <t>MAXX ESTINTORES SRL</t>
  </si>
  <si>
    <t>JVM - SERVICIO DE MANTENIMIENTO Y RECARGA DE EXTINTORES</t>
  </si>
  <si>
    <t>B150000032</t>
  </si>
  <si>
    <t>MIXFACIITY ARL, SRL</t>
  </si>
  <si>
    <t>EMH-MANTENIMIENTO DE GENERADOR ELECTRICO, Y EQUIPOS DE COCINA</t>
  </si>
  <si>
    <t>B1500000181</t>
  </si>
  <si>
    <t>MODAFOCA, SRL</t>
  </si>
  <si>
    <t>REC-SERVICIO DE CONSULTORIA PARA EL REBRANDING DE LA MARCA Y ELABORACION DEL MANUAL DE IDENTIDAD...</t>
  </si>
  <si>
    <t>B1500000777</t>
  </si>
  <si>
    <t>NEGOCIOS DOMINICALY, SRL</t>
  </si>
  <si>
    <t>REC-SERVICIOS DE CATERING PARA  ACTIVIDAD DE INTERCAMBIO CULTURAL</t>
  </si>
  <si>
    <t>REC-SERVICIO DE MAESTRIA DE CEREMONIA</t>
  </si>
  <si>
    <t>B1500000366</t>
  </si>
  <si>
    <t>REC-SERVICIOS DE CONDUCCION DE LA SESION DE APERTURA III CONGRESO CARIBEÑO DE INVESTIGACION EDUC...</t>
  </si>
  <si>
    <t>B1500000368</t>
  </si>
  <si>
    <t>REC-SERVICIOS DE CONDUCCION DE LA PRESENTACION DEL PROGRAMA NACIONAL DE INDUCCION A NUEVOS DOC.</t>
  </si>
  <si>
    <t>B1500000369</t>
  </si>
  <si>
    <t>REC-SERVICIOS DE CONDUCCION DE LA ACTIVIDAD APERTURA DIPLOMADOS (SEGUNDA ETAPA)</t>
  </si>
  <si>
    <t>B1500000332</t>
  </si>
  <si>
    <t>OBISPO SANCHEZ TAVERA</t>
  </si>
  <si>
    <t>UM-SERVICIO DE ALIMENTACION DIPLOMADO EN LIDERAZGO EDUCATIVO. OR-2022-00421</t>
  </si>
  <si>
    <t>B150000461</t>
  </si>
  <si>
    <t>JVM-ADQUISICION DE SUMINISTROS DE OFICINA PARA USO DEL RECINTO</t>
  </si>
  <si>
    <t>REC - SERVICIOS DE IMPRESIONES BAJANTES</t>
  </si>
  <si>
    <t>B1500000575</t>
  </si>
  <si>
    <t>REC - SERVICIOS DE IMPRESIONES  Y ENCUADERNACION PARA DIVERSAS ACTIVIDADES</t>
  </si>
  <si>
    <t>B1500000595</t>
  </si>
  <si>
    <t>REC - SERVICIOS DE IMPRESIONES  DE CERTIFICADO DEL DIPLOMADO DE DICIPLINA POSITIVA</t>
  </si>
  <si>
    <t>REC-SERVICIOS DE IMPRESION PARA  ACTIVIDADES DIVERSAS DEL ISFODOSU</t>
  </si>
  <si>
    <t>B1500001592</t>
  </si>
  <si>
    <t>REC-ADQUISICION DE SILLON EJECUTIVO</t>
  </si>
  <si>
    <t>B1500001591</t>
  </si>
  <si>
    <t>REC-ADQUISICION DE REFRIGERADOR Y CONGELADOR CONVINADO (PENDIENTE DE RESIBIR EXPEDIENTE)</t>
  </si>
  <si>
    <t>B1500000015</t>
  </si>
  <si>
    <t>B1500000017</t>
  </si>
  <si>
    <t>B1500002574</t>
  </si>
  <si>
    <t>P.A. CATERING, S.R.L.</t>
  </si>
  <si>
    <t>FEM-SERVICIO DE CATERING Y BEBIDAS HIDRATANTES</t>
  </si>
  <si>
    <t>B1500002561</t>
  </si>
  <si>
    <t>PA CATERING SRL</t>
  </si>
  <si>
    <t>REC-ADQUISICION DE SERVICIOS DE CATERING PARA GRADUACION ORDINARIA GRADO Y POSGRADO. OR-2022-0469</t>
  </si>
  <si>
    <t>PABELLON DE LA FAMA DEL DEPORTE DOM.</t>
  </si>
  <si>
    <t>REC - ALQUILER AUDITORIO PABELLON DE LA FAMA GRADUACION ORDINARIA</t>
  </si>
  <si>
    <t>B1500000019</t>
  </si>
  <si>
    <t>PICCINI SERVICE, SRL.</t>
  </si>
  <si>
    <t>REC-SISTEMA CONTRA INCENDIO EN LA RECTORIA Y RECINTOS</t>
  </si>
  <si>
    <t>REC-ADQUISICION DE MEDICAMENTOS</t>
  </si>
  <si>
    <t>MANTENIMIENTO Y/O REPARACIONES DE AIRES ACONDICIONADOS</t>
  </si>
  <si>
    <t>LNM-SERVICIO DE MANTENIMIENTO Y/O REPARACION DE LOS EQUIPOS INDUSTRIALES DEL RECINTO</t>
  </si>
  <si>
    <t>B1500001090</t>
  </si>
  <si>
    <t>FEM-COMPRA DE ARTICULOS DE LIMPIEZA. 2DO PAGO OR-2022-00197</t>
  </si>
  <si>
    <t>REC-SERVICIOS DE IMPRESION</t>
  </si>
  <si>
    <t>B1500000994</t>
  </si>
  <si>
    <t>Rogelio Antonio Ureña Paredes</t>
  </si>
  <si>
    <t>JVM-COMPRA DE ALIMENTOS PARA USO DEL RECINTO. OR-2022-00138</t>
  </si>
  <si>
    <t>B1500000995</t>
  </si>
  <si>
    <t>JVM-ADQUISICION DE ALIMENTOS Y BEBIDAS PARA USO DEL RECINTO. OR-2022-00011</t>
  </si>
  <si>
    <t>REC - POR SERVICIO DE CATERING PARA DIVERSAS ACTIVIDADES</t>
  </si>
  <si>
    <t>B1500007579</t>
  </si>
  <si>
    <t>REC-SERVICIO DE SEGURO COMPLEMENTARIO DE SALUD COLABORADORES DEL ISFODOSU, PERIODO DIC. 2022</t>
  </si>
  <si>
    <t>B1500000945</t>
  </si>
  <si>
    <t>Seguro Sura, S.A.</t>
  </si>
  <si>
    <t>REC-POLIZA AUTO 73952 FLOTILLA VEHICULO INSTITUTO DEL 26/11/2022 AL 26/11/2023</t>
  </si>
  <si>
    <t>B1500009872</t>
  </si>
  <si>
    <t>SEGURO DE SALUD COMPLEMENTARIO DE EMPLEADOS</t>
  </si>
  <si>
    <t>B1500009884</t>
  </si>
  <si>
    <t>REC-SEGURO DE SALUD COMPLEMENTARIO DE EMPLEADOS</t>
  </si>
  <si>
    <t>B1500000768</t>
  </si>
  <si>
    <t>FEM-ADQUISICION DE TICKETS DE COMBUSTIBLES PARA USO DEL RECINTO</t>
  </si>
  <si>
    <t>B1500000773</t>
  </si>
  <si>
    <t>FEM-ADQUISICION DE TICKETS PREPAGOS</t>
  </si>
  <si>
    <t>B1500000774</t>
  </si>
  <si>
    <t>JVM-ADQUISICION DE TICKETS DE COMBUSTIBLES PARA VEHICULOS Y MAQUINA CORTA GRAMA</t>
  </si>
  <si>
    <t>B1500001136</t>
  </si>
  <si>
    <t>REC-SERVICIOS DE MANTENIMINETO FLOTILLA VEHICULAR DE RECTORIA. OR.2022-00460</t>
  </si>
  <si>
    <t>REC-SERVICIO MANTENIMIENTO FLOTILLA VEHICULAR RECTORIA. OR. 2022-00460</t>
  </si>
  <si>
    <t>REC-SERVICIO MANTENIMIENTO DE FLOTILLA VEHICULAR RECTORIA. OR. 2022-00460</t>
  </si>
  <si>
    <t>REC-SERVICIO MANTENINIMIENTO FLOTILLA VEHICULAR. OR.2022-00460</t>
  </si>
  <si>
    <t>REC-SERVICIO MANTENIMIENTO FLOTILLA VEHICULAR. OR-2022-00460</t>
  </si>
  <si>
    <t>REC-SERVICIO MANTENIMIENTO FLOTILLA VEHICULAR. OR.2022-00460</t>
  </si>
  <si>
    <t>REC-SERVICIO MANTENIMIENTO FLOTILLA VEHICULAR. OR. 2022-460</t>
  </si>
  <si>
    <t>B1500001142</t>
  </si>
  <si>
    <t>REC-SERVICIO MANTENIMIENTO FLOTILLA VEHICULAR, OR. 2022-460</t>
  </si>
  <si>
    <t>B1500001143</t>
  </si>
  <si>
    <t>REC-SERVICIO MANTENIMIENTO FLOTILLA VEHICULAR. OR-.2022-460</t>
  </si>
  <si>
    <t>B1500001144</t>
  </si>
  <si>
    <t>REC-SERVICIO MANTENIMIENTO FLOTILLA VEHICULAR. OR.2022-460</t>
  </si>
  <si>
    <t>B1500001146</t>
  </si>
  <si>
    <t>REC- SERVICIO MANTENIMIENTO FLOTILLA VEHICULAR. OR. 2022-460</t>
  </si>
  <si>
    <t>B1500001151</t>
  </si>
  <si>
    <t>EMH-SERVICIO MANTENIMIENTO FLOTILLA VEHICULAR.</t>
  </si>
  <si>
    <t>SKETCHPROM, SRL</t>
  </si>
  <si>
    <t>REC-MONTAJE EVENTO GRADUACION</t>
  </si>
  <si>
    <t>LNNM-COMPRA DE CARNES PARA LA ALIMENTACION DE LOS ESTUDIANTES</t>
  </si>
  <si>
    <t>SOFIMAC TECNOLOGY SOTE, SRL</t>
  </si>
  <si>
    <t>EMH-MANTENIMIENTO PREVENTIVO DE AIRES ACONDICIONADOS</t>
  </si>
  <si>
    <t>SOLUCEEV</t>
  </si>
  <si>
    <t>LNM-MANTENIMIENTO Y/O REPARACION FILTROS PURIFICADORES DE AGUA. OR. 2022-00318</t>
  </si>
  <si>
    <t>B1500000031</t>
  </si>
  <si>
    <t>REC-SERVICIO DE MANTENIMIENTO Y ADECUACION AULAS HIBRIDAS, RECINTOS FEM, EMH Y JVM</t>
  </si>
  <si>
    <t>B1500000106</t>
  </si>
  <si>
    <t>STAGE VISUAL SOUND SVS, SRL.</t>
  </si>
  <si>
    <t>LNM-SERVICIO DE PANTALLA LED, USO DEL EVENTO DE GRADUACION DEL RECINTO</t>
  </si>
  <si>
    <t>B1500000184</t>
  </si>
  <si>
    <t>SULIMA IMPORT,SRL</t>
  </si>
  <si>
    <t>FEM-COMPRA DE ALIMENTOS PARA USO DEL RECINTO. OR-2022-00406</t>
  </si>
  <si>
    <t>B1500000187</t>
  </si>
  <si>
    <t>B1500000944</t>
  </si>
  <si>
    <t>SUMINISTRO GUIPAK, SRL</t>
  </si>
  <si>
    <t>REC-FARDOS DE CAFE MOLIDO SANTO DOMINGO. ISFODOSU-DAF-2022-0144</t>
  </si>
  <si>
    <t>B1500084140</t>
  </si>
  <si>
    <t>LNNM-TICKETS DE COMBUSTIBLE PARA USO DEL RECINTO</t>
  </si>
  <si>
    <t>B1500084183</t>
  </si>
  <si>
    <t>EMH-TICKETS DE COMBUSTIBLE</t>
  </si>
  <si>
    <t>B1500083680</t>
  </si>
  <si>
    <t>LNNM-GASOIL PARA USO DEL RECINTO</t>
  </si>
  <si>
    <t>B1500007775</t>
  </si>
  <si>
    <t>SUPERCENTRO TAMBORIL, SRL</t>
  </si>
  <si>
    <t>LNM-COMPRA DE TICKES DE COMBUSTIBLE</t>
  </si>
  <si>
    <t>B1500007786</t>
  </si>
  <si>
    <t>B1500000907</t>
  </si>
  <si>
    <t>B1500000912</t>
  </si>
  <si>
    <t>REC-ADQUISICION DE CUBETAS CON ESPRIMIDOR</t>
  </si>
  <si>
    <t>EMH-ADQUISICION DE MATERIALES DE LIMPIEZA E HIGIENE. OR. 544-2022</t>
  </si>
  <si>
    <t>B1500000255</t>
  </si>
  <si>
    <t>B1500000256</t>
  </si>
  <si>
    <t>B1500000257</t>
  </si>
  <si>
    <t>B1500000260</t>
  </si>
  <si>
    <t>EPH-ALIMENTOS Y BEBIDAS</t>
  </si>
  <si>
    <t>B1500000270</t>
  </si>
  <si>
    <t>B1500000272</t>
  </si>
  <si>
    <t>LNNM-ALIMENTOS Y BEBIDAS</t>
  </si>
  <si>
    <t>B1500000271</t>
  </si>
  <si>
    <t>B1500000273</t>
  </si>
  <si>
    <t>UM-SERVICIO DE CATERING PARA LA EJECUCION DE PROGRAMA DE FORM.PERMANENTE DEL RECINTO</t>
  </si>
  <si>
    <t>B1500001302</t>
  </si>
  <si>
    <t>REC-SERVICIO DE HOSPEDAJE</t>
  </si>
  <si>
    <t>B1500001305</t>
  </si>
  <si>
    <t>B1500001303</t>
  </si>
  <si>
    <t>B1500001306</t>
  </si>
  <si>
    <t>B1500001304</t>
  </si>
  <si>
    <t>B1500001307</t>
  </si>
  <si>
    <t>B1500001300</t>
  </si>
  <si>
    <t>B1500001301</t>
  </si>
  <si>
    <t>B15000026398</t>
  </si>
  <si>
    <t>REC-SERVICIO DE MANTENIMIENTO DE AIRES</t>
  </si>
  <si>
    <t>B1500002669</t>
  </si>
  <si>
    <t>REC-SERVICIO DE MANTENIMIENTO</t>
  </si>
  <si>
    <t>B1500009791</t>
  </si>
  <si>
    <t>EMH-GAS LICUADO DE PETROLEO</t>
  </si>
  <si>
    <t>B1500000371</t>
  </si>
  <si>
    <t>B1500000404</t>
  </si>
  <si>
    <t>JVM-SERVICIO DE TRANSPORTE Y ALIMENTACION</t>
  </si>
  <si>
    <t>B1500000414</t>
  </si>
  <si>
    <t>REC-SERVICIO DE TRANSPORTE PARA MOVILIZAR A DIRECTORES DE CENTROS</t>
  </si>
  <si>
    <t>B1500000062</t>
  </si>
  <si>
    <t>UNIFORMES GAI, SRL</t>
  </si>
  <si>
    <t>REC-ADQUISICION DE CAMISETAS PARA ACTIVIDAD DE PRESENTACION DE RESULTADOS TRIMESTRAL Q3</t>
  </si>
  <si>
    <t>REC-ADQUISICION DE CHAQUETAS DE BASEBALL Y POLO RRHH PARA ACTIVIDAD DE PRESENTACION DE RESULTADO...</t>
  </si>
  <si>
    <t>20220000000000245</t>
  </si>
  <si>
    <t>UNIVERSIDAD NACIONAL DE EDUC. A DISTANCIA</t>
  </si>
  <si>
    <t>REC-40% ULTIMO PAGO INVESTIGACION DE COMPETENCIAS DE LOS ESTUDIANTES EN LOS PLANES DE ESTUDIO DE...</t>
  </si>
  <si>
    <t>VEGETALES MAS Y SUERO JIMENEZ</t>
  </si>
  <si>
    <t>JVM-COMPRA DE ALIMENTOS Y BEBIDAS PARA USO DEL RECINTO. OR-2020-00109</t>
  </si>
  <si>
    <t>B1500001619</t>
  </si>
  <si>
    <t>Xiomari Veloz D´Lujo Fiesta</t>
  </si>
  <si>
    <t>JVM-SERVICIO DE ALIMENTACION</t>
  </si>
  <si>
    <t>B1500001670</t>
  </si>
  <si>
    <t>B1500001671</t>
  </si>
  <si>
    <t>JVM-SERVICIO DE CATERING PARA DIVERSAS ACTIVIDADES</t>
  </si>
  <si>
    <t>UM-PRODUCTOS COMESTIBLES</t>
  </si>
  <si>
    <t>UM-MATERIALES DE LIMPIEZA</t>
  </si>
  <si>
    <t>YNOMARAG COMERCIAL, SRL.</t>
  </si>
  <si>
    <t>REC-SERVICIO DE IMPRESION Y ENCUADERNACION</t>
  </si>
  <si>
    <t xml:space="preserve">RECTORIA </t>
  </si>
  <si>
    <t xml:space="preserve">COMPRA DE ALIMENTOS </t>
  </si>
  <si>
    <t>46 Dias</t>
  </si>
  <si>
    <t>47 Dias</t>
  </si>
  <si>
    <t>48 Dias</t>
  </si>
  <si>
    <t>51 Dias</t>
  </si>
  <si>
    <t>53 Dias</t>
  </si>
  <si>
    <t>54 Dias</t>
  </si>
  <si>
    <t>45</t>
  </si>
  <si>
    <t xml:space="preserve">A010010011500000011 </t>
  </si>
  <si>
    <t xml:space="preserve"> A010010011500000160/172</t>
  </si>
  <si>
    <t xml:space="preserve">P010010010108132432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</si>
</sst>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599</xdr:row>
          <xdr:rowOff>0</xdr:rowOff>
        </xdr:from>
        <xdr:to>
          <xdr:col>0</xdr:col>
          <xdr:colOff>914400</xdr:colOff>
          <xdr:row>600</xdr:row>
          <xdr:rowOff>22860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599</xdr:row>
          <xdr:rowOff>0</xdr:rowOff>
        </xdr:from>
        <xdr:to>
          <xdr:col>0</xdr:col>
          <xdr:colOff>914400</xdr:colOff>
          <xdr:row>600</xdr:row>
          <xdr:rowOff>22860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e Bernalys Villar Diaz" refreshedDate="44783.376998726853" createdVersion="8" refreshedVersion="8" minRefreshableVersion="3" recordCount="394" xr:uid="{00000000-000A-0000-FFFF-FFFF05000000}">
  <cacheSource type="worksheet">
    <worksheetSource ref="A9:H590" sheet="Hoja1"/>
  </cacheSource>
  <cacheFields count="8">
    <cacheField name="Unidad Ejecutora" numFmtId="164">
      <sharedItems/>
    </cacheField>
    <cacheField name="Fecha " numFmtId="164">
      <sharedItems containsSemiMixedTypes="0" containsNonDate="0" containsDate="1" containsString="0" minDate="2015-09-18T00:00:00" maxDate="2022-08-01T00:00:00"/>
    </cacheField>
    <cacheField name="Numero de Referencia" numFmtId="49">
      <sharedItems/>
    </cacheField>
    <cacheField name="Nombre del proveedor" numFmtId="49">
      <sharedItems count="161">
        <s v="Asoc.Dom.de Rectores de Universidades"/>
        <s v="Yaex Corp.de Operaciones Alimenticias"/>
        <s v="Fundación Educativa Oriental"/>
        <s v="MULTFOODS GM DOMINICANA"/>
        <s v="Albadoca , S.A."/>
        <s v="Cigoil Caribe, S.A."/>
        <s v="Circuit Worl, srl"/>
        <s v="Ezequiel Bionegym . srl"/>
        <s v="Imprenta  Hnos Paniagua cxa"/>
        <s v="Impresos  Camilo, S.A"/>
        <s v="Inversiones Toledo Marte SRL"/>
        <s v="Marita Gourmet, SRL"/>
        <s v="Negociado de vehiculo SRL"/>
        <s v="Pollo Licey ,Srl"/>
        <s v="Ramon Valdez Perez"/>
        <s v="S &amp; G Computer SRL"/>
        <s v="Technalab , S.A"/>
        <s v="TV Cable San Juan"/>
        <s v="V.R.O. Contratista"/>
        <s v="Multimpresos OHPE, SRL"/>
        <s v="AD MARKETING LIVE,S.R.L."/>
        <s v="Importadora de Prod. p/ Oficinas"/>
        <s v="INSTITUTO POSTAL DOMINICANO"/>
        <s v="Agua Crystal, S.A."/>
        <s v="1955 GENERAL BUSINESS BIENES Y SERV. SRL."/>
        <s v="365 Frio Movil"/>
        <s v="A GIL SOLUCIONES DE AGUA SRL"/>
        <s v="A&amp;M COMMERCE MEDIA, SRL"/>
        <s v="ACTUALIDADES VD"/>
        <s v="AGROPECUARIA FERNANDEZ MUÑOZ , SRL"/>
        <s v="AGUA PLANETA AZUL"/>
        <s v="AH Editora Offset SRL"/>
        <s v="ALEGO COMERCIAL, SRL"/>
        <s v="ALEMI MULTISERVICIOS"/>
        <s v="ALL OFFICE SOLUTIONS , SRL"/>
        <s v="ALMACEN JUAN MARIA GARCIAS"/>
        <s v="Almacenes El Encanto, S.A.S."/>
        <s v="ALUMTECH SRL"/>
        <s v="ANDY DANIEL MELO ABREU"/>
        <s v="AQUASALUD RD SRL"/>
        <s v="ASOCIACION REPPE RED PRACTICUM"/>
        <s v="ATHILL Y MARTINEZ C POR A"/>
        <s v="AVION DIESEL"/>
        <s v="BONCHECITOS, SRL"/>
        <s v="Bosquesa , srl"/>
        <s v="CANTABRIA BRAND REPRESENTATIVE, SRL"/>
        <s v="Capacitacion Especializada (CAES)"/>
        <s v="CENPA COMERCIAL , SRL"/>
        <s v="Centro Ferretero TNT, SRL"/>
        <s v="COLLEGE BOARD"/>
        <s v="COMERCIAL BENZAN HERRERA, SRL"/>
        <s v="COMERCIALIZADORA LANIPSE"/>
        <s v="Compañía Dominicana de Teléfono"/>
        <s v="Compu Office Dominicana SRL"/>
        <s v="Constructora Estrucdom, SRL"/>
        <s v="DAMIAN MIGUEL ANGEL TAVARES REYES"/>
        <s v="DI PARTES Y MECANICA DIESEL SRL"/>
        <s v="DIES TRADING , SRL"/>
        <s v="Difo Electromecanica, SRL"/>
        <s v="Direccion General de Aduanas"/>
        <s v="DISTRIBUIDORA BACESMOS, SRL."/>
        <s v="DITA SERVICES SRL"/>
        <s v="DOMINICAN HOSPITALITY SUPPLY DHS"/>
        <s v="Editora del Caribe C. por A"/>
        <s v="Editora El Nuevo Diario"/>
        <s v="Editora Listin Diario"/>
        <s v="ELRAC &amp; CO, SRL"/>
        <s v="Empresas Miltin SRL"/>
        <s v="Esmeralda Caceres de los Santos"/>
        <s v="ESPECIALIDADES GRAFICAS MORAN &amp; ASOC"/>
        <s v="ETIQUETAS Y MARCADORES MELO, SRL"/>
        <s v="FAMA ELEVATOR SERVICE, SRL"/>
        <s v="FERNANDO ANTONIO BAEZ"/>
        <s v="FEROX SOLUTIONS"/>
        <s v="FERRETERIA MADERERA CENTRAL"/>
        <s v="FL&amp;M COMERCIAL"/>
        <s v="Fundacion Casa Arquidiocesana Maria"/>
        <s v="FUNDACION DE INV. DE LA UNIV. SEVILLA"/>
        <s v="Gasolinera Franco Bido , SRL"/>
        <s v="GCM GRUPO COMERCIAL MAGISTER"/>
        <s v="GEDCO INIVERSUPLY, SRL"/>
        <s v="GELLART GALLERY SRL"/>
        <s v="Grant P.K. Diesel, EIRL"/>
        <s v="GRUPO ANTACE, SRL."/>
        <s v="GRUPO DE INVERSIONES READ DOMINGUEZ"/>
        <s v="GRUPO LEXMARK SRL"/>
        <s v="H&amp;D SUPLIDORA DE OFICINA SRL"/>
        <s v="Hermosillo Comercial, SRL"/>
        <s v="HERNANDEZ ALICOMSA HASA"/>
        <s v="HERNANDEZ PEGUERO &amp; ASOCIADOS"/>
        <s v="HOTEL COSTA LARIMAR, SRL"/>
        <s v="HV Medisolutions, SRL"/>
        <s v="IENOX, SRL"/>
        <s v="Impresora Kelvis, SRL"/>
        <s v="IMPROFICINAS, SA"/>
        <s v="instituto QUALITAS DEL URUGUAY"/>
        <s v="Inversiones DLP,SRL"/>
        <s v="INVERSIONES ND &amp; ASOCIADOS SRL"/>
        <s v="Inversiones Tejeda Valera"/>
        <s v="INVERSIONES VERADALIA SRL"/>
        <s v="IRIS ARMONIA PEÑA MINAYA"/>
        <s v="ITCORP GONGLOSS, SRL"/>
        <s v="J.C.Q, INGENIERIA EN ASENSORES, SRL"/>
        <s v="JENAMAN COMPANY SRL"/>
        <s v="JOSE PIO SANTANA HERRERA"/>
        <s v="JUAN A. CUETO TOURS &amp; EVENTOS TURISTICOS"/>
        <s v="KUKIRA SERVICIOS MULTIPLES"/>
        <s v="LEONARDO LUCIANO REYES"/>
        <s v="LUIS ALEJANDRO ANDUJAR"/>
        <s v="MACORISANA DE COMBUSTIBLE , SRL"/>
        <s v="Manuel Ant.Rosario Almanzar"/>
        <s v="MI TIERRA VERDE"/>
        <s v="MInerva Altagracia Hirujo Tamariz"/>
        <s v="MRO MANTENIMIENTO OPERACION &amp; REPARACION"/>
        <s v="Nestevez Servicios de comunicación SRL"/>
        <s v="Nolazco Hidalgo Guzman"/>
        <s v="Offitek, SRL"/>
        <s v="OFICENTRO ORIENTAL"/>
        <s v="Oficina Universal, S.A."/>
        <s v="OMM ANDRES BLANCO BELEN"/>
        <s v="OTROJO EIRL"/>
        <s v="Papelería Cactus, SRL"/>
        <s v="PDS SOLUTIONS, SRL"/>
        <s v="PERFECT PEST CONTROL , SRL"/>
        <s v="procomer , srl"/>
        <s v="PROLIMDES COMERCIAL"/>
        <s v="PROMOKOOL, S.R.L."/>
        <s v="PUNTUAL SOLUCIONES KSP, SRL."/>
        <s v="QUIMICOS MULTIPLES LESLIE, SRL"/>
        <s v="R&amp;S INTERNACIONAL SRL"/>
        <s v="Rafael Arnaldo Sosa Liriano"/>
        <s v="RHUMAN SITE, SRL"/>
        <s v="Sanfra Foods &amp; Catering SRL"/>
        <s v="SEGURO NACIONAL DE SALUD"/>
        <s v="SEGUROS UNIVERSAL, SA"/>
        <s v="SERV. E INST. TECNICAS PROFESIONALES"/>
        <s v="SERV.PARA CLINICAS Y HOSP. ( SECLIHOCA)"/>
        <s v="SERVICIOS EMPRESARIALES CANAAN, SRL."/>
        <s v="SERVICIOS PARA CLINICS Y HOSPITALES"/>
        <s v="SIMENI PATNER, SRL"/>
        <s v="SITCORP, SRL"/>
        <s v="SM, S.A."/>
        <s v="SOLUCIONES DEL CARIBE DURAN NUÑEZ"/>
        <s v="SOLUCIONES INDUSTRIALES SOLISA."/>
        <s v="SOLUGRAL, S.R.L."/>
        <s v="Solvex Dominicana SRL"/>
        <s v="SUNIX PETROLEUM, S.R.L."/>
        <s v="SUPLIDORA INDUSTRIAL DOMINICANA, S.R.L."/>
        <s v="SUPLIDORA LEO PEÑA"/>
        <s v="SUPLIDORES INDUSTRIALES MELLA"/>
        <s v="SUPLIGENSA, S.R.L."/>
        <s v="SUPLIMADE COMERCIAL, SRL"/>
        <s v="TECNAS EIRL"/>
        <s v="TRIM INVESTMENT SRL"/>
        <s v="TURISTRAN DOMINICANA"/>
        <s v="Universidad Autonoma de Santo Domingo"/>
        <s v="Universidad ISA"/>
        <s v="UTECO ,SRL"/>
        <s v="UVRO SOLUCIONES EMPRESARIALES, SRL"/>
        <s v="VASQUEZ REPUESTOS Y SERV.PARA AUTO"/>
        <s v="YAXIS COMERCIAL, SRL"/>
      </sharedItems>
    </cacheField>
    <cacheField name="Concepto" numFmtId="49">
      <sharedItems/>
    </cacheField>
    <cacheField name="Monto DOP" numFmtId="43">
      <sharedItems containsSemiMixedTypes="0" containsString="0" containsNumber="1" minValue="-1853442.27" maxValue="5111128"/>
    </cacheField>
    <cacheField name="Términos de Pago" numFmtId="49">
      <sharedItems/>
    </cacheField>
    <cacheField name="Fecha de Vencimiento" numFmtId="164">
      <sharedItems containsSemiMixedTypes="0" containsNonDate="0" containsDate="1" containsString="0" minDate="2015-11-02T00:00:00" maxDate="2022-09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4">
  <r>
    <s v="REC"/>
    <d v="2015-09-18T00:00:00"/>
    <s v="A010010011500000050"/>
    <x v="0"/>
    <s v="REC-PARTICIPACION DE 5 COLABORADORES SEMINARIO REFORMA CURRICULAR. 17 SEPT. 2016"/>
    <n v="20000"/>
    <s v="45 Dias"/>
    <d v="2015-11-02T00:00:00"/>
  </r>
  <r>
    <s v="REC"/>
    <d v="2015-11-16T00:00:00"/>
    <s v="A010010011500000354"/>
    <x v="1"/>
    <s v="REC-REFRIGERIO Y ALMUERZO REUNION EQUIPO DE COMPRAS TODOS LOS RECINTOS"/>
    <n v="23735.7"/>
    <s v="45 Dias"/>
    <d v="2015-12-31T00:00:00"/>
  </r>
  <r>
    <s v="REC"/>
    <d v="2016-05-30T00:00:00"/>
    <s v="A010010011500000049"/>
    <x v="2"/>
    <s v="REC-COSTO CUATRIMESTRE MAYO-AGOSTO 2016 ESTUDIANTE EDDY A. ALMONTE"/>
    <n v="14450"/>
    <s v="45 Dias"/>
    <d v="2016-07-14T00:00:00"/>
  </r>
  <r>
    <s v="REC"/>
    <d v="2016-05-30T00:00:00"/>
    <s v="A010010011500000050"/>
    <x v="2"/>
    <s v="REC-COSTO CUATRIMESTRE MAYO-AGOSTO 2016 ESTUDIANTE JUAN D. MOLINEAUX"/>
    <n v="13700"/>
    <s v="45 Dias"/>
    <d v="2016-07-14T00:00:00"/>
  </r>
  <r>
    <s v="FEM"/>
    <d v="2016-11-30T00:00:00"/>
    <s v="A010010011500000060"/>
    <x v="3"/>
    <s v="FEM-SERVICIOS DE CATERING"/>
    <n v="15888.4"/>
    <s v="45 Dias"/>
    <d v="2017-01-14T00:00:00"/>
  </r>
  <r>
    <s v="EMH"/>
    <d v="2016-12-31T00:00:00"/>
    <s v="A010010011500000052"/>
    <x v="4"/>
    <s v="EMH-FACT A010010011500000052/56/57 del EMH -PERIODO 2014-2015"/>
    <n v="65050"/>
    <s v="45 Dias"/>
    <d v="2017-02-14T00:00:00"/>
  </r>
  <r>
    <s v="EMH"/>
    <d v="2016-12-31T00:00:00"/>
    <s v="A010010011500000011"/>
    <x v="5"/>
    <s v="EMH-FACT A010010011500000011 DEL EMH / D/F 16/11/2015"/>
    <n v="15939"/>
    <s v="45 Dias"/>
    <d v="2017-02-14T00:00:00"/>
  </r>
  <r>
    <s v="FEM"/>
    <d v="2016-12-31T00:00:00"/>
    <s v="A020020021500000020"/>
    <x v="6"/>
    <s v="FEM-FACT A020020021500000020 DEL FEM D/F 25/02/2015"/>
    <n v="61900.02"/>
    <s v="45 Dias"/>
    <d v="2017-02-14T00:00:00"/>
  </r>
  <r>
    <s v="LNM"/>
    <d v="2016-12-31T00:00:00"/>
    <s v="A030030010100059788"/>
    <x v="7"/>
    <s v="LNM-FACTAS VARIAS DE Ezequiel Bionegym . srl / LNNM/PERIODO 2015"/>
    <n v="20975"/>
    <s v="45 Dias"/>
    <d v="2017-02-14T00:00:00"/>
  </r>
  <r>
    <s v="UM"/>
    <d v="2016-12-31T00:00:00"/>
    <s v="A030030010100051507"/>
    <x v="8"/>
    <s v="UM-FACT VARIAS DE Imprenta Paniagua /UM/Periodo 2014"/>
    <n v="14443.2"/>
    <s v="45 Dias"/>
    <d v="2017-02-14T00:00:00"/>
  </r>
  <r>
    <s v="UM"/>
    <d v="2016-12-31T00:00:00"/>
    <s v="A010010011500000302"/>
    <x v="9"/>
    <s v="UM-FACT A010010011500000160/172 DE impresos Camilo/UM/periodo 2011y 2012"/>
    <n v="14630.5"/>
    <s v="45 Dias"/>
    <d v="2017-02-14T00:00:00"/>
  </r>
  <r>
    <s v="UM"/>
    <d v="2016-12-31T00:00:00"/>
    <s v="A010010011500000002"/>
    <x v="10"/>
    <s v="UM-fact A01001001150002309/ Inversiones Toledo /UM/periodo 2015"/>
    <n v="26007"/>
    <s v="45 Dias"/>
    <d v="2017-02-14T00:00:00"/>
  </r>
  <r>
    <s v="EMH"/>
    <d v="2016-12-31T00:00:00"/>
    <s v="A010010011500000160"/>
    <x v="11"/>
    <s v="EMH-fact A010010010100000008/EMH/PERIODO 2011"/>
    <n v="28855"/>
    <s v="45 Dias"/>
    <d v="2017-02-14T00:00:00"/>
  </r>
  <r>
    <s v="EPH"/>
    <d v="2016-12-31T00:00:00"/>
    <s v="A010010011500002309"/>
    <x v="12"/>
    <s v="EPH-PARA INGRESAR LA CX P NEGOCIADO DE VEHIC.  AL 31/12/2016 -EPH"/>
    <n v="15725.31"/>
    <s v="45 Dias"/>
    <d v="2017-02-14T00:00:00"/>
  </r>
  <r>
    <s v="LNM"/>
    <d v="2016-12-31T00:00:00"/>
    <s v="A010010010100000008"/>
    <x v="13"/>
    <s v="LNM-FACTS VARIAS Pollo Licey . SRL/LNNM/PERIODO 2015"/>
    <n v="6995.01"/>
    <s v="45 Dias"/>
    <d v="2017-02-14T00:00:00"/>
  </r>
  <r>
    <s v="EMH"/>
    <d v="2016-12-31T00:00:00"/>
    <s v="A050010011500000566"/>
    <x v="14"/>
    <s v="EMH-fact A0200200022600000004 DEL EMH/Ramon Valdez/PERIODO 2012"/>
    <n v="11600"/>
    <s v="45 Dias"/>
    <d v="2017-02-14T00:00:00"/>
  </r>
  <r>
    <s v="FEM"/>
    <d v="2016-12-31T00:00:00"/>
    <s v="A030020011500003200"/>
    <x v="15"/>
    <s v="FEM-fact A010010010100002460/ FEM/ S &amp;G Computer /Periodo 2012"/>
    <n v="52020"/>
    <s v="45 Dias"/>
    <d v="2017-02-14T00:00:00"/>
  </r>
  <r>
    <s v="FEM"/>
    <d v="2016-12-31T00:00:00"/>
    <s v="A020020002260000004"/>
    <x v="16"/>
    <s v="FEM-fact P010010010108132432 /FEM/Technalab/periodo 2014"/>
    <n v="14455"/>
    <s v="45 Dias"/>
    <d v="2017-02-14T00:00:00"/>
  </r>
  <r>
    <s v="UM "/>
    <d v="2016-12-31T00:00:00"/>
    <s v="A010010010100002460"/>
    <x v="17"/>
    <s v="UM -PARA INGRESAR LA CX P TV CABLE SAN JUAN AL 31/12/2016 *UM"/>
    <n v="7080"/>
    <s v="45 Dias"/>
    <d v="2017-02-14T00:00:00"/>
  </r>
  <r>
    <s v="EMH"/>
    <d v="2016-12-31T00:00:00"/>
    <s v=" P01001001010812432"/>
    <x v="18"/>
    <s v="EMH-fact A010010010200000201/EMH/V.R.O/ periodo 2013"/>
    <n v="15104"/>
    <s v="45 Dias"/>
    <d v="2017-02-14T00:00:00"/>
  </r>
  <r>
    <s v="UM"/>
    <d v="2017-06-21T00:00:00"/>
    <s v="A010010011500001029"/>
    <x v="19"/>
    <s v="UM-60 SERIGRAFIADOS DE POLO SHIRT"/>
    <n v="31860"/>
    <s v="45 Dias"/>
    <d v="2017-08-05T00:00:00"/>
  </r>
  <r>
    <s v="JVM"/>
    <d v="2017-09-20T00:00:00"/>
    <s v="A010010011500000609"/>
    <x v="20"/>
    <s v="JVM-REFRIGERIO Y ALMUERZO"/>
    <n v="52392"/>
    <s v="45 Dias"/>
    <d v="2017-11-04T00:00:00"/>
  </r>
  <r>
    <s v="UM"/>
    <d v="2017-10-11T00:00:00"/>
    <s v="A010010011500001075"/>
    <x v="19"/>
    <s v="UM-125 serigrafía de polo t-shirt"/>
    <n v="70062.5"/>
    <s v="45 Dias"/>
    <d v="2017-11-25T00:00:00"/>
  </r>
  <r>
    <s v="REC"/>
    <d v="2017-12-01T00:00:00"/>
    <s v="A010010011500000607"/>
    <x v="20"/>
    <s v="REC-CATERING ACTIVIDADES VARIAS"/>
    <n v="44745.599999999999"/>
    <s v="45 Dias"/>
    <d v="2018-01-15T00:00:00"/>
  </r>
  <r>
    <s v="LNM"/>
    <d v="2017-12-05T00:00:00"/>
    <s v="A010040011500003287"/>
    <x v="21"/>
    <s v="LNM-Materiales de oficina"/>
    <n v="196.8"/>
    <s v="45 Dias"/>
    <d v="2018-01-19T00:00:00"/>
  </r>
  <r>
    <s v="REC"/>
    <d v="2017-12-21T00:00:00"/>
    <s v="A010010011500000698"/>
    <x v="22"/>
    <s v="REC-SERV. DE DISTRIBUCION REVISTAS"/>
    <n v="51224"/>
    <s v="45 Dias"/>
    <d v="2018-02-04T00:00:00"/>
  </r>
  <r>
    <s v="REC"/>
    <d v="2017-12-21T00:00:00"/>
    <s v="A010010011500000697"/>
    <x v="22"/>
    <s v="REC-SERV. DE DISTRIBUCION REVISTAS"/>
    <n v="27950"/>
    <s v="45 Dias"/>
    <d v="2018-02-04T00:00:00"/>
  </r>
  <r>
    <s v="REC"/>
    <d v="2017-12-21T00:00:00"/>
    <s v="A010010011500000700"/>
    <x v="22"/>
    <s v="REC-SERV. DE DISTRIBUCION REVISTAS"/>
    <n v="24570"/>
    <s v="45 Dias"/>
    <d v="2018-02-04T00:00:00"/>
  </r>
  <r>
    <s v="REC"/>
    <d v="2017-12-21T00:00:00"/>
    <s v="A010010011500000701"/>
    <x v="22"/>
    <s v="REC-SERV. DE DISTRIBUCION REVISTAS"/>
    <n v="16250"/>
    <s v="45 Dias"/>
    <d v="2018-02-04T00:00:00"/>
  </r>
  <r>
    <s v="REC"/>
    <d v="2017-12-21T00:00:00"/>
    <s v="A010010011500000699"/>
    <x v="22"/>
    <s v="REC-SERV. DE DISTRIBUCION REVISTAS"/>
    <n v="42250"/>
    <s v="45 Dias"/>
    <d v="2018-02-04T00:00:00"/>
  </r>
  <r>
    <s v="FEM"/>
    <d v="2018-02-15T00:00:00"/>
    <s v="A010010011500075097"/>
    <x v="23"/>
    <s v="FEM-COMPRA DE AGUA PURIFICADA 5 GL"/>
    <n v="12150"/>
    <s v="45 Dias"/>
    <d v="2018-04-01T00:00:00"/>
  </r>
  <r>
    <s v="FEM"/>
    <d v="2018-02-21T00:00:00"/>
    <s v="A010010011500075240"/>
    <x v="23"/>
    <s v="FEM-COMPRA DE AGUA PURIFICADA 5GL"/>
    <n v="10152"/>
    <s v="45 Dias"/>
    <d v="2018-04-07T00:00:00"/>
  </r>
  <r>
    <s v="FEM"/>
    <d v="2018-03-07T00:00:00"/>
    <s v="A010010011500075569"/>
    <x v="23"/>
    <s v="FEM-COMPRA AGUA PURIFICADA 5GL"/>
    <n v="11124"/>
    <s v="45 Dias"/>
    <d v="2018-04-21T00:00:00"/>
  </r>
  <r>
    <s v="RECTORIA"/>
    <d v="2022-04-18T00:00:00"/>
    <s v="B1500000001"/>
    <x v="24"/>
    <s v="REC - COMPRA DE CREMA PARA CAFE PARA SERVIR EN RECTORIA"/>
    <n v="49290"/>
    <s v="45 Dias"/>
    <d v="2022-06-02T00:00:00"/>
  </r>
  <r>
    <s v="RECTORIA"/>
    <d v="2022-06-14T00:00:00"/>
    <s v="B1500000002"/>
    <x v="24"/>
    <s v="REC-ADQUISICION DE PILAS ALCALINAS"/>
    <n v="37111"/>
    <s v="45 Dias"/>
    <d v="2022-07-29T00:00:00"/>
  </r>
  <r>
    <s v="RECTORIA"/>
    <d v="2022-06-27T00:00:00"/>
    <s v="B1500000040"/>
    <x v="25"/>
    <s v="REC-ALQUILER DE AIRES ACONDICIONADOS PARA DESARROLLAR ACTIVIDADES ACADEMICAS"/>
    <n v="125080"/>
    <s v="45 Dias"/>
    <d v="2022-08-11T00:00:00"/>
  </r>
  <r>
    <s v="LNNM"/>
    <d v="2022-05-04T00:00:00"/>
    <s v="B1500000110"/>
    <x v="26"/>
    <s v="LNM-SERVICIOS DE MANTENIMIENTO Y REP. DE MUEBLES DE OFICINA"/>
    <n v="63328"/>
    <s v="45 Dias"/>
    <d v="2022-06-18T00:00:00"/>
  </r>
  <r>
    <s v="FEM"/>
    <d v="2022-07-06T00:00:00"/>
    <s v="B1500000066"/>
    <x v="27"/>
    <s v="FEM-MATERIALES PARA LIMPIEZA"/>
    <n v="23873.759999999998"/>
    <s v="45 Dias"/>
    <d v="2022-08-20T00:00:00"/>
  </r>
  <r>
    <s v="FEM"/>
    <d v="2022-07-15T00:00:00"/>
    <s v="B1500000068"/>
    <x v="27"/>
    <s v="FEM-SUMINISTROS DE LIMPIEZA"/>
    <n v="9416.4"/>
    <s v="45 Dias"/>
    <d v="2022-08-29T00:00:00"/>
  </r>
  <r>
    <s v="FEM"/>
    <d v="2022-07-18T00:00:00"/>
    <s v="B1500001052"/>
    <x v="28"/>
    <s v="FEM-ADQUISICION DE FREEZER"/>
    <n v="137328.4"/>
    <s v="45 Dias"/>
    <d v="2022-09-01T00:00:00"/>
  </r>
  <r>
    <s v="LNNM"/>
    <d v="2022-06-28T00:00:00"/>
    <s v="B1500003963"/>
    <x v="29"/>
    <s v="LNM-  COMPRA DE CARNES PARA EL RECINTO"/>
    <n v="85400"/>
    <s v="45 Dias"/>
    <d v="2022-08-12T00:00:00"/>
  </r>
  <r>
    <s v="LNNM"/>
    <d v="2022-06-28T00:00:00"/>
    <s v="B1500003962"/>
    <x v="29"/>
    <s v="LNM- COMPRA DE CARNES"/>
    <n v="63300"/>
    <s v="45 Dias"/>
    <d v="2022-08-12T00:00:00"/>
  </r>
  <r>
    <s v="LNNM"/>
    <d v="2022-07-08T00:00:00"/>
    <s v="B1500004021"/>
    <x v="29"/>
    <s v="LNM- COMPRA DE CARNES"/>
    <n v="49140"/>
    <s v="45 Dias"/>
    <d v="2022-08-22T00:00:00"/>
  </r>
  <r>
    <s v="LNNM"/>
    <d v="2022-07-08T00:00:00"/>
    <s v="B1500004022"/>
    <x v="29"/>
    <s v="LNM- COMPRA DE CARNES"/>
    <n v="63231"/>
    <s v="45 Dias"/>
    <d v="2022-08-22T00:00:00"/>
  </r>
  <r>
    <s v="LNNM"/>
    <d v="2022-07-11T00:00:00"/>
    <s v="B0400111463"/>
    <x v="29"/>
    <s v="LNM-NOTA DE CREDITO AFECTA FACT. B1500003962"/>
    <n v="-564"/>
    <s v="45 Dias"/>
    <d v="2022-08-25T00:00:00"/>
  </r>
  <r>
    <s v="LNNM"/>
    <d v="2022-07-11T00:00:00"/>
    <s v="B0400111464"/>
    <x v="29"/>
    <s v="LNM-NOTA DE CREDITO AFECTA FACT. B1500003963"/>
    <n v="-388"/>
    <s v="45 Dias"/>
    <d v="2022-08-25T00:00:00"/>
  </r>
  <r>
    <s v="LNNM"/>
    <d v="2022-07-23T00:00:00"/>
    <s v="B0400112329"/>
    <x v="29"/>
    <s v="LNM-NOTA DE CREDITO AFECTA FACT. B1500004021"/>
    <n v="-1960"/>
    <s v="45 Dias"/>
    <d v="2022-09-06T00:00:00"/>
  </r>
  <r>
    <s v="LNNM"/>
    <d v="2022-07-23T00:00:00"/>
    <s v="B0400112327"/>
    <x v="29"/>
    <s v="LNM-NOTA DE CREDITO AFECTA FACT. B1500004022"/>
    <n v="-280"/>
    <s v="45 Dias"/>
    <d v="2022-09-06T00:00:00"/>
  </r>
  <r>
    <s v="LNNM"/>
    <d v="2022-07-26T00:00:00"/>
    <s v="B1500004084"/>
    <x v="29"/>
    <s v="LNM- COMPRA DE CARNES"/>
    <n v="77554"/>
    <s v="45 Dias"/>
    <d v="2022-09-09T00:00:00"/>
  </r>
  <r>
    <s v="LNNM"/>
    <d v="2022-07-26T00:00:00"/>
    <s v="B1500004085"/>
    <x v="29"/>
    <s v="LNM- COMPRA DE CARNES"/>
    <n v="56000"/>
    <s v="45 Dias"/>
    <d v="2022-09-09T00:00:00"/>
  </r>
  <r>
    <s v="FEM"/>
    <d v="2022-05-04T00:00:00"/>
    <s v="B1500036033"/>
    <x v="23"/>
    <s v="FEM-COMPRA DE AGUA"/>
    <n v="13509"/>
    <s v="45 Dias"/>
    <d v="2022-06-18T00:00:00"/>
  </r>
  <r>
    <s v="FEM"/>
    <d v="2022-06-15T00:00:00"/>
    <s v="B1500036446"/>
    <x v="23"/>
    <s v="FEM- COMPRA DE BOTELLONES DE AGUA"/>
    <n v="9008"/>
    <s v="45 Dias"/>
    <d v="2022-07-30T00:00:00"/>
  </r>
  <r>
    <s v="EMH"/>
    <d v="2022-07-05T00:00:00"/>
    <s v="B1500036761"/>
    <x v="23"/>
    <s v="EMH- COMPRA DE BOTELLONES DE AGUA"/>
    <n v="47290"/>
    <s v="45 Dias"/>
    <d v="2022-08-19T00:00:00"/>
  </r>
  <r>
    <s v="EMH"/>
    <d v="2022-07-14T00:00:00"/>
    <s v="B1500036923"/>
    <x v="23"/>
    <s v="EMH- COMPRA DE BOTELLONES DE AGUA"/>
    <n v="15405"/>
    <s v="45 Dias"/>
    <d v="2022-08-28T00:00:00"/>
  </r>
  <r>
    <s v="EMH"/>
    <d v="2022-07-22T00:00:00"/>
    <s v="B1500037105"/>
    <x v="23"/>
    <s v="EMH- COMPRA DE BOTELLONES DE AGUA"/>
    <n v="14300"/>
    <s v="45 Dias"/>
    <d v="2022-09-05T00:00:00"/>
  </r>
  <r>
    <s v="RECTORIA"/>
    <d v="2022-05-16T00:00:00"/>
    <s v="B1500142803"/>
    <x v="30"/>
    <s v="REC-COMPRA DE FARDOS DE AGUA 16 ONZAS 20/1"/>
    <n v="10500"/>
    <s v="45 Dias"/>
    <d v="2022-06-30T00:00:00"/>
  </r>
  <r>
    <s v="RECTORIA"/>
    <d v="2022-05-23T00:00:00"/>
    <s v="B1500136391"/>
    <x v="30"/>
    <s v="REC-COMPRA DE AGUA"/>
    <n v="9360"/>
    <s v="45 Dias"/>
    <d v="2022-07-07T00:00:00"/>
  </r>
  <r>
    <s v="RECTORIA"/>
    <d v="2022-06-09T00:00:00"/>
    <s v="B1500142918"/>
    <x v="30"/>
    <s v="REC-COMPRA DE AGUA"/>
    <n v="9900"/>
    <s v="45 Dias"/>
    <d v="2022-07-24T00:00:00"/>
  </r>
  <r>
    <s v="RECTORIA"/>
    <d v="2022-06-27T00:00:00"/>
    <s v="B1500137889"/>
    <x v="30"/>
    <s v="REC-COMPRA DE AGUA"/>
    <n v="10320"/>
    <s v="45 Dias"/>
    <d v="2022-08-11T00:00:00"/>
  </r>
  <r>
    <s v="RECTORIA"/>
    <d v="2022-07-06T00:00:00"/>
    <s v="B1500138217"/>
    <x v="30"/>
    <s v="REC-COMPRA DE AGUA"/>
    <n v="9360"/>
    <s v="45 Dias"/>
    <d v="2022-08-20T00:00:00"/>
  </r>
  <r>
    <s v="RECTORIA"/>
    <d v="2022-07-08T00:00:00"/>
    <s v="B1500138487"/>
    <x v="30"/>
    <s v="REC-COMPRA DE AGUA"/>
    <n v="10500"/>
    <s v="45 Dias"/>
    <d v="2022-08-22T00:00:00"/>
  </r>
  <r>
    <s v="RECTORIA"/>
    <d v="2022-07-22T00:00:00"/>
    <s v="B1500137411"/>
    <x v="30"/>
    <s v="REC-ADQUISICION DE BOTELLONES DE AGUA DE 5 GALONES"/>
    <n v="8760"/>
    <s v="45 Dias"/>
    <d v="2022-09-05T00:00:00"/>
  </r>
  <r>
    <s v="FEM"/>
    <d v="2022-07-28T00:00:00"/>
    <s v="B1500137417"/>
    <x v="30"/>
    <s v="FEM-COMPRA DE AGUA"/>
    <n v="12840"/>
    <s v="45 Dias"/>
    <d v="2022-09-11T00:00:00"/>
  </r>
  <r>
    <s v="FEM"/>
    <d v="2022-06-30T00:00:00"/>
    <s v="B1500000317"/>
    <x v="31"/>
    <s v="FEM- IMPRESIÓN DE BANNERS Y AFICHES"/>
    <n v="26030.799999999999"/>
    <s v="45 Dias"/>
    <d v="2022-08-14T00:00:00"/>
  </r>
  <r>
    <s v="EMH"/>
    <d v="2022-03-28T00:00:00"/>
    <s v="B1500000201"/>
    <x v="32"/>
    <s v="EMH - SERVICIO DE MANTENIMIENTO DE VEHICULOS"/>
    <n v="134190.78"/>
    <s v="45 Dias"/>
    <d v="2022-05-12T00:00:00"/>
  </r>
  <r>
    <s v="EMH"/>
    <d v="2022-06-30T00:00:00"/>
    <s v="B1500000064"/>
    <x v="33"/>
    <s v="EMH- COMPRA DE UTILES VARIOS PARA LA COCINA DEL ISFODOSU"/>
    <n v="138254.70000000001"/>
    <s v="45 Dias"/>
    <d v="2022-08-14T00:00:00"/>
  </r>
  <r>
    <s v="FEM"/>
    <d v="2022-07-14T00:00:00"/>
    <s v="B1500001289"/>
    <x v="34"/>
    <s v="FEM-SERVICIOS DE MANTENIMIENTO EQUIPOS DE IMPRESION"/>
    <n v="118000"/>
    <s v="45 Dias"/>
    <d v="2022-08-28T00:00:00"/>
  </r>
  <r>
    <s v="RECTORIA"/>
    <d v="2022-07-20T00:00:00"/>
    <s v="B1500001295"/>
    <x v="34"/>
    <s v="REC-MANTENIMIENTO DE IMPRESORA"/>
    <n v="16520"/>
    <s v="45 Dias"/>
    <d v="2022-09-03T00:00:00"/>
  </r>
  <r>
    <s v="LNNM"/>
    <d v="2022-05-18T00:00:00"/>
    <s v="B1500000616"/>
    <x v="35"/>
    <s v="LNM-ALIMENTOS Y BEBIDAS"/>
    <n v="40630"/>
    <s v="45 Dias"/>
    <d v="2022-07-02T00:00:00"/>
  </r>
  <r>
    <s v="LNNM"/>
    <d v="2022-05-31T00:00:00"/>
    <s v="B1500000623"/>
    <x v="35"/>
    <s v="LNM-COMPRA DE ALIMENTOS"/>
    <n v="81300"/>
    <s v="45 Dias"/>
    <d v="2022-07-15T00:00:00"/>
  </r>
  <r>
    <s v="LNNM"/>
    <d v="2022-06-07T00:00:00"/>
    <s v="B1500000621"/>
    <x v="35"/>
    <s v="LNM-COMPRA DE ALIMENTOS"/>
    <n v="48960"/>
    <s v="45 Dias"/>
    <d v="2022-07-22T00:00:00"/>
  </r>
  <r>
    <s v="LNNM"/>
    <d v="2022-06-17T00:00:00"/>
    <s v="B1500000627"/>
    <x v="35"/>
    <s v="LNM-COMPRA DE ALIMENTOS"/>
    <n v="68645"/>
    <s v="45 Dias"/>
    <d v="2022-08-01T00:00:00"/>
  </r>
  <r>
    <s v="LNNM"/>
    <d v="2022-07-11T00:00:00"/>
    <s v="B1500000633"/>
    <x v="35"/>
    <s v="LNM-COMPRA DE ALIMENTOS"/>
    <n v="70964"/>
    <s v="45 Dias"/>
    <d v="2022-08-25T00:00:00"/>
  </r>
  <r>
    <s v="LNNM"/>
    <d v="2022-06-21T00:00:00"/>
    <s v="B1500047272"/>
    <x v="36"/>
    <s v="LNNM - COMPRA DE BOTELLONES DE AGUA"/>
    <n v="1450"/>
    <s v="45 Dias"/>
    <d v="2022-08-05T00:00:00"/>
  </r>
  <r>
    <s v="LNNM"/>
    <d v="2022-06-21T00:00:00"/>
    <s v="B1500047267"/>
    <x v="36"/>
    <s v="LNM- COMPRA DE BOTELLONES DE AGUA (PENDIENTE DE RECIBIR)"/>
    <n v="8500"/>
    <s v="45 Dias"/>
    <d v="2022-08-05T00:00:00"/>
  </r>
  <r>
    <s v="LNNM"/>
    <d v="2022-06-28T00:00:00"/>
    <s v="B1500047283"/>
    <x v="36"/>
    <s v="LNM- COMPRA DE BOTELLONES DE AGUA"/>
    <n v="9000"/>
    <s v="45 Dias"/>
    <d v="2022-08-12T00:00:00"/>
  </r>
  <r>
    <s v="LNNM"/>
    <d v="2022-07-04T00:00:00"/>
    <s v="B1500047289"/>
    <x v="36"/>
    <s v="LNM- COMPRA DE BOTELLONES DE AGUA"/>
    <n v="9000"/>
    <s v="45 Dias"/>
    <d v="2022-08-18T00:00:00"/>
  </r>
  <r>
    <s v="LNNM"/>
    <d v="2022-07-13T00:00:00"/>
    <s v="B1500047309"/>
    <x v="36"/>
    <s v="LNM- COMPRA DE BOTELLONES DE AGUA"/>
    <n v="13000"/>
    <s v="45 Dias"/>
    <d v="2022-08-27T00:00:00"/>
  </r>
  <r>
    <s v="LNNM"/>
    <d v="2022-07-18T00:00:00"/>
    <s v="B1500047316"/>
    <x v="36"/>
    <s v="LNM-ALIMENTOS Y BEBIDAS"/>
    <n v="9750"/>
    <s v="45 Dias"/>
    <d v="2022-09-01T00:00:00"/>
  </r>
  <r>
    <s v="LNNM"/>
    <d v="2022-07-22T00:00:00"/>
    <s v="B1500047330"/>
    <x v="36"/>
    <s v="LNM-ALIMENTOS Y BEBIDAS"/>
    <n v="4800"/>
    <s v="45 Dias"/>
    <d v="2022-09-05T00:00:00"/>
  </r>
  <r>
    <s v="RECTORIA"/>
    <d v="2022-06-28T00:00:00"/>
    <s v="B1500000078"/>
    <x v="37"/>
    <s v="REC- SUMINISTRO Y COLOCACION DE PAPEL FROZEN Y SEÑALETICA EN ACRILICO PARA DIRECCION DE PLANIFIC..."/>
    <n v="17948.98"/>
    <s v="45 Dias"/>
    <d v="2022-08-12T00:00:00"/>
  </r>
  <r>
    <s v="RECTORIA"/>
    <d v="2022-06-28T00:00:00"/>
    <s v="B1500000079"/>
    <x v="37"/>
    <s v="REC- MANTENIMIENTO DE PUERTA AUTOMATICA CAMBIO DE RUEDAS"/>
    <n v="16815"/>
    <s v="45 Dias"/>
    <d v="2022-08-12T00:00:00"/>
  </r>
  <r>
    <s v="RECTORIA"/>
    <d v="2022-07-25T00:00:00"/>
    <s v="B1500000087"/>
    <x v="37"/>
    <s v="REC- MALLA DE SEGURIDAD INVISIBLE PARA INSTALARSE EN EL 2DO NIVEL AULAS B, RECINTO FEM"/>
    <n v="9499"/>
    <s v="45 Dias"/>
    <d v="2022-09-08T00:00:00"/>
  </r>
  <r>
    <s v="LNNM"/>
    <d v="2022-03-18T00:00:00"/>
    <s v="B1500000021"/>
    <x v="38"/>
    <s v="LNNM - SERVICIO DE MANT. Y REP. DE EQUIPOS DE OFICINA SISTEMA DE PONCHE (PEND. RECIBIR FACT. Y E..."/>
    <n v="25000"/>
    <s v="45 Dias"/>
    <d v="2022-05-02T00:00:00"/>
  </r>
  <r>
    <s v="LNNM"/>
    <d v="2022-06-13T00:00:00"/>
    <s v="B1500000066"/>
    <x v="38"/>
    <s v="LNNM - SERVICIO DE MANT. RELOJ BIOMETRICO (SISTEMA DE PONCHE)"/>
    <n v="25000"/>
    <s v="45 Dias"/>
    <d v="2022-07-28T00:00:00"/>
  </r>
  <r>
    <s v="LNNM"/>
    <d v="2022-06-13T00:00:00"/>
    <s v="B0400000001"/>
    <x v="38"/>
    <s v="LNM- NC AFECTA NCF: B1500000021"/>
    <n v="-25000"/>
    <s v="45 Dias"/>
    <d v="2022-07-28T00:00:00"/>
  </r>
  <r>
    <s v="EMH"/>
    <d v="2022-07-15T00:00:00"/>
    <s v="B1500000002"/>
    <x v="39"/>
    <s v="EMH-ALQUILER DE LOCAL"/>
    <n v="283200"/>
    <s v="45 Dias"/>
    <d v="2022-08-29T00:00:00"/>
  </r>
  <r>
    <s v="RECTORIA"/>
    <d v="2022-04-21T00:00:00"/>
    <s v="1"/>
    <x v="40"/>
    <s v="REC - PAGO SUSCRIPCION ASOCIACION PARA EL DESARROLLO DEL PRACTICUM Y DE LAS PRACTICAS EXTERNAS R..."/>
    <n v="6005.81"/>
    <s v="45 Dias"/>
    <d v="2022-06-05T00:00:00"/>
  </r>
  <r>
    <s v="EMH"/>
    <d v="2022-06-24T00:00:00"/>
    <s v="B1500000484"/>
    <x v="41"/>
    <s v="EMH-COMPRA DE ARTICULOS PARA LA COCINA"/>
    <n v="112265.2"/>
    <s v="45 Dias"/>
    <d v="2022-08-08T00:00:00"/>
  </r>
  <r>
    <s v="EMH"/>
    <d v="2022-06-03T00:00:00"/>
    <s v="B1500000459"/>
    <x v="42"/>
    <s v="EMH- COMPRA DE GASOIL PARA LA PLANTA ELECTRICA (PENDIENTE DE RECIBIR)"/>
    <n v="110050"/>
    <s v="45 Dias"/>
    <d v="2022-07-18T00:00:00"/>
  </r>
  <r>
    <s v="RECTORIA"/>
    <d v="2022-07-28T00:00:00"/>
    <s v="B1500000131"/>
    <x v="43"/>
    <s v="REC- ACTIVIDADES RECREATIVAS PARA EL CAMPAMENTO DE VERANO ISFODOSU 2022"/>
    <n v="19470"/>
    <s v="45 Dias"/>
    <d v="2022-09-11T00:00:00"/>
  </r>
  <r>
    <s v="RECTORIA"/>
    <d v="2022-06-22T00:00:00"/>
    <s v="B1500002225"/>
    <x v="44"/>
    <s v="REC - MANTENIMIENTO Y REPARACION DE TRACTOR YTH21K46 EQUIPOS DE JARDINERIA"/>
    <n v="11676.91"/>
    <s v="45 Dias"/>
    <d v="2022-08-06T00:00:00"/>
  </r>
  <r>
    <s v="FEM"/>
    <d v="2022-07-07T00:00:00"/>
    <s v="B1500001643"/>
    <x v="45"/>
    <s v="FEM-SERVICIO DE REFRIGERIO, ALMUERZO Y BOTELLITAS DE AGUA"/>
    <n v="47742.8"/>
    <s v="45 Dias"/>
    <d v="2022-08-21T00:00:00"/>
  </r>
  <r>
    <s v="RECTORIA"/>
    <d v="2022-07-26T00:00:00"/>
    <s v="B1500001668"/>
    <x v="45"/>
    <s v="REC-SERVICIO DE REFRIGERIO, ALMUERZO Y BOTELLITAS DE AGUA"/>
    <n v="43612.800000000003"/>
    <s v="45 Dias"/>
    <d v="2022-09-09T00:00:00"/>
  </r>
  <r>
    <s v="FEM"/>
    <d v="2022-06-20T00:00:00"/>
    <s v="B1500000347"/>
    <x v="46"/>
    <s v="FEM- DIPLOMADO DE EXCEL"/>
    <n v="78000"/>
    <s v="45 Dias"/>
    <d v="2022-08-04T00:00:00"/>
  </r>
  <r>
    <s v="FEM"/>
    <d v="2022-06-20T00:00:00"/>
    <s v="B1500000348"/>
    <x v="46"/>
    <s v="FEM- DIPLOMADO EN GERENCIA"/>
    <n v="26400"/>
    <s v="45 Dias"/>
    <d v="2022-08-04T00:00:00"/>
  </r>
  <r>
    <s v="FEM"/>
    <d v="2022-07-06T00:00:00"/>
    <s v="B1500000353"/>
    <x v="46"/>
    <s v="FEM- SERVICIO DE CAPACITACION EN DIPLOMADOS"/>
    <n v="29700"/>
    <s v="45 Dias"/>
    <d v="2022-08-20T00:00:00"/>
  </r>
  <r>
    <s v="RECTORIA"/>
    <d v="2020-01-29T00:00:00"/>
    <s v="B1500000245"/>
    <x v="47"/>
    <s v="REC-COMPRA DE ALIMENTOS (PENDIENTE ESPERA DE EXPEDIENTE)"/>
    <n v="39189.120000000003"/>
    <s v="45 Dias"/>
    <d v="2020-03-14T00:00:00"/>
  </r>
  <r>
    <s v="FEM"/>
    <d v="2020-01-29T00:00:00"/>
    <s v="B1500000248"/>
    <x v="47"/>
    <s v="FEM-COMPRA DE ALIMENTOS (PENDIENTE ESPERA DE EXPEDIENTE)"/>
    <n v="8760"/>
    <s v="45 Dias"/>
    <d v="2020-03-14T00:00:00"/>
  </r>
  <r>
    <s v="JVM"/>
    <d v="2022-02-09T00:00:00"/>
    <s v="B1500000425"/>
    <x v="47"/>
    <s v="JVM - ADQUISICION DE ARTICULOS COMESTIBLES (PENDIENTE DE RECIBIR EXPEDIENTE)"/>
    <n v="48630.6"/>
    <s v="45 Dias"/>
    <d v="2022-03-26T00:00:00"/>
  </r>
  <r>
    <s v="FEM"/>
    <d v="2022-02-28T00:00:00"/>
    <s v="B1500000431"/>
    <x v="47"/>
    <s v="FEM - ADQUISICION DE ARTICULOS COMESTIBLES (PENDIENTE DE RECIBIR EXPEDIENTE)"/>
    <n v="5900"/>
    <s v="45 Dias"/>
    <d v="2022-04-14T00:00:00"/>
  </r>
  <r>
    <s v="FEM"/>
    <d v="2022-05-09T00:00:00"/>
    <s v="B1500000443"/>
    <x v="47"/>
    <s v="FEM-ALIMENTOS Y BEBIDAS"/>
    <n v="85100"/>
    <s v="45 Dias"/>
    <d v="2022-06-23T00:00:00"/>
  </r>
  <r>
    <s v="EMH"/>
    <d v="2022-05-25T00:00:00"/>
    <s v="B1500000445"/>
    <x v="47"/>
    <s v="EMH-COMPRA DE ALIMENTOS"/>
    <n v="118401.98"/>
    <s v="45 Dias"/>
    <d v="2022-07-09T00:00:00"/>
  </r>
  <r>
    <s v="FEM"/>
    <d v="2022-05-25T00:00:00"/>
    <s v="B1500000446"/>
    <x v="47"/>
    <s v="FEM-ALIMENTOS Y BEBIDAS"/>
    <n v="78072"/>
    <s v="45 Dias"/>
    <d v="2022-07-09T00:00:00"/>
  </r>
  <r>
    <s v="FEM"/>
    <d v="2022-05-31T00:00:00"/>
    <s v="B1500000447"/>
    <x v="47"/>
    <s v="FEM-COMPRA DE ALIMENTOS"/>
    <n v="74504"/>
    <s v="45 Dias"/>
    <d v="2022-07-15T00:00:00"/>
  </r>
  <r>
    <s v="EMH"/>
    <d v="2022-06-06T00:00:00"/>
    <s v="B1500000449"/>
    <x v="47"/>
    <s v="EMH- COMPRA DE ALIMENTOS"/>
    <n v="75600"/>
    <s v="45 Dias"/>
    <d v="2022-07-21T00:00:00"/>
  </r>
  <r>
    <s v="FEM"/>
    <d v="2022-06-06T00:00:00"/>
    <s v="B1500000450"/>
    <x v="47"/>
    <s v="FEM- COMPRA DE ALIMENTOS"/>
    <n v="17680"/>
    <s v="45 Dias"/>
    <d v="2022-07-21T00:00:00"/>
  </r>
  <r>
    <s v="JVM"/>
    <d v="2022-06-09T00:00:00"/>
    <s v="B1500000451"/>
    <x v="47"/>
    <s v="JVM- COMPRA DE ALIMENTOS"/>
    <n v="166766.79"/>
    <s v="45 Dias"/>
    <d v="2022-07-24T00:00:00"/>
  </r>
  <r>
    <s v="EMH"/>
    <d v="2022-06-14T00:00:00"/>
    <s v="B1500000453"/>
    <x v="47"/>
    <s v="EMH- COMPRA DE ALIMENTOS"/>
    <n v="41882.400000000001"/>
    <s v="45 Dias"/>
    <d v="2022-07-29T00:00:00"/>
  </r>
  <r>
    <s v="JVM"/>
    <d v="2022-06-29T00:00:00"/>
    <s v="B1500000455"/>
    <x v="47"/>
    <s v="JVM-ALIMENTOS PARA LOS ESTUDIANTES"/>
    <n v="177129.06"/>
    <s v="45 Dias"/>
    <d v="2022-08-13T00:00:00"/>
  </r>
  <r>
    <s v="EMH"/>
    <d v="2022-07-05T00:00:00"/>
    <s v="B1500000456"/>
    <x v="47"/>
    <s v="EMH-ALIMENTOS PARA LOS ESTUDIANTES"/>
    <n v="60677.2"/>
    <s v="45 Dias"/>
    <d v="2022-08-19T00:00:00"/>
  </r>
  <r>
    <s v="JVM"/>
    <d v="2022-07-11T00:00:00"/>
    <s v="B1500000458"/>
    <x v="47"/>
    <s v="JVM-ALIMENTOS PARA LOS ESTUDIANTES"/>
    <n v="87386.79"/>
    <s v="45 Dias"/>
    <d v="2022-08-25T00:00:00"/>
  </r>
  <r>
    <s v="EMH"/>
    <d v="2022-07-20T00:00:00"/>
    <s v="B1500000459"/>
    <x v="47"/>
    <s v="EMH-ALIMENTOS PARA LOS ESTUDIANTES"/>
    <n v="82803.48"/>
    <s v="45 Dias"/>
    <d v="2022-09-03T00:00:00"/>
  </r>
  <r>
    <s v="JVM"/>
    <d v="2022-07-26T00:00:00"/>
    <s v="B1500000460"/>
    <x v="47"/>
    <s v="JVM-ALIMENTOS PARA LOS ESTUDIANTES"/>
    <n v="113734.94"/>
    <s v="45 Dias"/>
    <d v="2022-09-09T00:00:00"/>
  </r>
  <r>
    <s v="RECTORIA"/>
    <d v="2022-07-06T00:00:00"/>
    <s v="B1500000423"/>
    <x v="48"/>
    <s v="REC-SUMINISTRO Y COLOCACION DE MAMPARA DE VIDRIO EN EL RECINTO JVM"/>
    <n v="9000"/>
    <s v="45 Dias"/>
    <d v="2022-08-20T00:00:00"/>
  </r>
  <r>
    <s v="RECTORIA"/>
    <d v="2022-04-28T00:00:00"/>
    <s v="PR00009088"/>
    <x v="49"/>
    <s v="REC - APLICACION DE 328 PRUEBAS ACADEMICAS PAA PARA EST. DE NUEVO INGRESO EN ABRIL 2022 (PENDIEN..."/>
    <n v="397639.74"/>
    <s v="45 Dias"/>
    <d v="2022-06-12T00:00:00"/>
  </r>
  <r>
    <s v="UM"/>
    <d v="2022-07-19T00:00:00"/>
    <s v="B1500000484"/>
    <x v="50"/>
    <s v="UM-ADQUISICION DE ALIMENTOS"/>
    <n v="537044.22"/>
    <s v="45 Dias"/>
    <d v="2022-09-02T00:00:00"/>
  </r>
  <r>
    <s v="UM"/>
    <d v="2022-07-19T00:00:00"/>
    <s v="B1500000480"/>
    <x v="50"/>
    <s v="UM-ADQUISICION DE ALIMENTOS"/>
    <n v="102884.52"/>
    <s v="45 Dias"/>
    <d v="2022-09-02T00:00:00"/>
  </r>
  <r>
    <s v="LNNM"/>
    <d v="2022-05-20T00:00:00"/>
    <s v="B1500000454"/>
    <x v="51"/>
    <s v="LNM-COMPRA DE AGUA DE BOTELLONES"/>
    <n v="8000"/>
    <s v="45 Dias"/>
    <d v="2022-07-04T00:00:00"/>
  </r>
  <r>
    <s v="LNNM"/>
    <d v="2022-06-02T00:00:00"/>
    <s v="B1500000456"/>
    <x v="51"/>
    <s v="LNN- ADQUISICION BOTELLONES DE AGUA"/>
    <n v="19000"/>
    <s v="45 Dias"/>
    <d v="2022-07-17T00:00:00"/>
  </r>
  <r>
    <s v="EPH"/>
    <d v="2022-06-24T00:00:00"/>
    <s v="B1500000458"/>
    <x v="51"/>
    <s v="EPH-ADQUISICION DE ALIMENTOS Y BEBIDAS PARA USO DEL RECINTO"/>
    <n v="18469.900000000001"/>
    <s v="45 Dias"/>
    <d v="2022-08-08T00:00:00"/>
  </r>
  <r>
    <s v="LNNM"/>
    <d v="2022-06-30T00:00:00"/>
    <s v="B1500000460"/>
    <x v="51"/>
    <s v="LNNM-ADQUISICION DE ALIMENTOS Y BEBIDAS PARA USO DEL RECINTO"/>
    <n v="8850"/>
    <s v="45 Dias"/>
    <d v="2022-08-14T00:00:00"/>
  </r>
  <r>
    <s v="LNNM"/>
    <d v="2022-07-15T00:00:00"/>
    <s v="B1500000461"/>
    <x v="51"/>
    <s v="LNM-COMPRA DE ALIMENTOS"/>
    <n v="8900"/>
    <s v="45 Dias"/>
    <d v="2022-08-29T00:00:00"/>
  </r>
  <r>
    <s v="EPH"/>
    <d v="2022-07-27T00:00:00"/>
    <s v="B1500000462"/>
    <x v="51"/>
    <s v="EPH-COMPRA DE AGUA EMBOTELLADA DE 5 GALONES"/>
    <n v="15662.5"/>
    <s v="45 Dias"/>
    <d v="2022-09-10T00:00:00"/>
  </r>
  <r>
    <s v="RECTORIA"/>
    <d v="2022-07-28T00:00:00"/>
    <s v="B1500176038"/>
    <x v="52"/>
    <s v="REC-SERVICIOS DE COMUNICACION"/>
    <n v="16528.53"/>
    <s v="45 Dias"/>
    <d v="2022-09-11T00:00:00"/>
  </r>
  <r>
    <s v="FEM"/>
    <d v="2022-06-27T00:00:00"/>
    <s v="B1500003058"/>
    <x v="53"/>
    <s v="FEM- COMPRA DE TONERS"/>
    <n v="262176.19"/>
    <s v="45 Dias"/>
    <d v="2022-08-11T00:00:00"/>
  </r>
  <r>
    <s v="UM"/>
    <d v="2022-07-08T00:00:00"/>
    <s v="B1500003085"/>
    <x v="53"/>
    <s v="UM- COMPRA DE TONERS O/R 231/22"/>
    <n v="76660.12"/>
    <s v="45 Dias"/>
    <d v="2022-08-22T00:00:00"/>
  </r>
  <r>
    <s v="EMH"/>
    <d v="2022-07-25T00:00:00"/>
    <s v="B1500000036"/>
    <x v="54"/>
    <s v="EMH-ADQUISICION DE CONOS Y TOPES DE ESTACIONAMIENTO"/>
    <n v="282548.99"/>
    <s v="45 Dias"/>
    <d v="2022-09-08T00:00:00"/>
  </r>
  <r>
    <s v="EMH"/>
    <d v="2022-07-25T00:00:00"/>
    <s v="B1500000037"/>
    <x v="54"/>
    <s v="EMH-SERVICIO DE MANTENIMIENTO DE INFRAESTRUCTURA"/>
    <n v="326700.46000000002"/>
    <s v="45 Dias"/>
    <d v="2022-09-08T00:00:00"/>
  </r>
  <r>
    <s v="EPH"/>
    <d v="2022-07-04T00:00:00"/>
    <s v="B1500000196"/>
    <x v="55"/>
    <s v="EPH - SERVICIOS DE TRANSPORTE"/>
    <n v="81500"/>
    <s v="45 Dias"/>
    <d v="2022-08-18T00:00:00"/>
  </r>
  <r>
    <s v="RECTORIA"/>
    <d v="2022-07-04T00:00:00"/>
    <s v="B1500000197"/>
    <x v="55"/>
    <s v="REC-SERVICIO DE TRANSPORTE CELEBRACION DIA DEL MAESTRO SANTIAGO -PUETO PLATA"/>
    <n v="28800"/>
    <s v="45 Dias"/>
    <d v="2022-08-18T00:00:00"/>
  </r>
  <r>
    <s v="LNNM"/>
    <d v="2022-07-07T00:00:00"/>
    <s v="B1500000198"/>
    <x v="55"/>
    <s v="LNM- TRANSPORTE IDA Y VUELTA CAPACITACION E INTEGRACION DEL PERSONAL DOCENTE SANTIAGO A PUERTO P..."/>
    <n v="28800"/>
    <s v="45 Dias"/>
    <d v="2022-08-21T00:00:00"/>
  </r>
  <r>
    <s v="EPH"/>
    <d v="2022-07-26T00:00:00"/>
    <s v="B1500000199"/>
    <x v="55"/>
    <s v="EPH-ALQUILERES DE EQUIPOS DE TRANSPORTE"/>
    <n v="81500"/>
    <s v="45 Dias"/>
    <d v="2022-09-09T00:00:00"/>
  </r>
  <r>
    <s v="EPH"/>
    <d v="2022-06-21T00:00:00"/>
    <s v="B1500000525"/>
    <x v="56"/>
    <s v="EPH-SERVICIO DE MANTENIMIENTO Y REPARACION DE VEHICULO"/>
    <n v="9853"/>
    <s v="45 Dias"/>
    <d v="2022-08-05T00:00:00"/>
  </r>
  <r>
    <s v="EPH"/>
    <d v="2022-06-21T00:00:00"/>
    <s v="B1500000526"/>
    <x v="56"/>
    <s v="EPH-SERVICIO DE MANTENIMIENTO Y REPARACION DE VEHICULO"/>
    <n v="19470"/>
    <s v="45 Dias"/>
    <d v="2022-08-05T00:00:00"/>
  </r>
  <r>
    <s v="EPH"/>
    <d v="2022-06-27T00:00:00"/>
    <s v="B1500000527"/>
    <x v="56"/>
    <s v="EPH-SERVICIO DE MANTENIMIENTO Y REPARACION DE VEHICULO"/>
    <n v="45666"/>
    <s v="45 Dias"/>
    <d v="2022-08-11T00:00:00"/>
  </r>
  <r>
    <s v="EPH"/>
    <d v="2022-07-12T00:00:00"/>
    <s v="B1500000528"/>
    <x v="56"/>
    <s v="EPH-SERVICIO DE MANTENIMIENTO Y REPARACION DE VEHICULO"/>
    <n v="11859"/>
    <s v="45 Dias"/>
    <d v="2022-08-26T00:00:00"/>
  </r>
  <r>
    <s v="EPH"/>
    <d v="2022-07-13T00:00:00"/>
    <s v="B1500000529"/>
    <x v="56"/>
    <s v="EPH-SERVICIO DE MANTENIMIENTO Y REPARACION DE VEHICULO"/>
    <n v="14396"/>
    <s v="45 Dias"/>
    <d v="2022-08-27T00:00:00"/>
  </r>
  <r>
    <s v="EPH"/>
    <d v="2022-07-19T00:00:00"/>
    <s v="B1500000530"/>
    <x v="56"/>
    <s v="EPH-SERVICIO DE MANTENIMIENTO Y REPARACION DE VEHICULO"/>
    <n v="34367.5"/>
    <s v="45 Dias"/>
    <d v="2022-09-02T00:00:00"/>
  </r>
  <r>
    <s v="LNNM"/>
    <d v="2022-07-25T00:00:00"/>
    <s v="B1500000532"/>
    <x v="56"/>
    <s v="LNNM-SERVICIO DE MANTENIMIENTO Y REPARACION DE VEHICULO"/>
    <n v="14278"/>
    <s v="45 Dias"/>
    <d v="2022-09-08T00:00:00"/>
  </r>
  <r>
    <s v="LNNM"/>
    <d v="2022-07-28T00:00:00"/>
    <s v="B1500000533"/>
    <x v="56"/>
    <s v="LNNM-SERVICIO DE MANTENIMIENTO Y REPARACION DE VEHICULO"/>
    <n v="74425"/>
    <s v="45 Dias"/>
    <d v="2022-09-11T00:00:00"/>
  </r>
  <r>
    <s v="LNNM"/>
    <d v="2022-07-29T00:00:00"/>
    <s v="B1500000534"/>
    <x v="56"/>
    <s v="LNNM-SERVICIO DE MANTENIMIENTO Y REPARACION DE VEHICULO"/>
    <n v="20136.7"/>
    <s v="45 Dias"/>
    <d v="2022-09-12T00:00:00"/>
  </r>
  <r>
    <s v="FEM"/>
    <d v="2022-07-25T00:00:00"/>
    <s v="B1500000521"/>
    <x v="57"/>
    <s v="FEM-SERVICIO DE CALIBRACION BALANZA DE ALMACEN"/>
    <n v="12000.6"/>
    <s v="45 Dias"/>
    <d v="2022-09-08T00:00:00"/>
  </r>
  <r>
    <s v="EMH"/>
    <d v="2022-06-28T00:00:00"/>
    <s v="B1500000122"/>
    <x v="58"/>
    <s v="EMH- MANTENIMIENTO DE AIRES ACONDICIONADOS"/>
    <n v="71700"/>
    <s v="45 Dias"/>
    <d v="2022-08-12T00:00:00"/>
  </r>
  <r>
    <s v="JVM"/>
    <d v="2022-07-22T00:00:00"/>
    <s v="B1500000125"/>
    <x v="58"/>
    <s v="JVM-SERVICIOS DE MANTENIMIENTO DE MAQUINARIAS"/>
    <n v="156500"/>
    <s v="45 Dias"/>
    <d v="2022-09-05T00:00:00"/>
  </r>
  <r>
    <s v="RECTORIA"/>
    <d v="2019-12-16T00:00:00"/>
    <s v="B1500000014"/>
    <x v="59"/>
    <s v="REC-SERVICIO DE HOSPEDAJE Y USO DE SALONES"/>
    <n v="415456.97"/>
    <s v="45 Dias"/>
    <d v="2020-01-30T00:00:00"/>
  </r>
  <r>
    <s v="RECTORIA"/>
    <d v="2019-12-16T00:00:00"/>
    <s v="B1500000018"/>
    <x v="59"/>
    <s v="REC-SERVICIO DE HOSPEDAJE Y USO DE SALONES"/>
    <n v="416620.71"/>
    <s v="45 Dias"/>
    <d v="2020-01-30T00:00:00"/>
  </r>
  <r>
    <s v="RECTORIA"/>
    <d v="2019-12-16T00:00:00"/>
    <s v="B1500000016"/>
    <x v="59"/>
    <s v="REC-SERVICIO DE HOSPEDAJE Y USO DE SALONES"/>
    <n v="410801.99"/>
    <s v="45 Dias"/>
    <d v="2020-01-30T00:00:00"/>
  </r>
  <r>
    <s v="RECTORIA"/>
    <d v="2019-12-16T00:00:00"/>
    <s v="B1500000013"/>
    <x v="59"/>
    <s v="REC-SERVICIO DE HOSPEDAJE Y USO DE SALONES"/>
    <n v="450369.32"/>
    <s v="45 Dias"/>
    <d v="2020-01-30T00:00:00"/>
  </r>
  <r>
    <s v="RECTORIA"/>
    <d v="2019-12-16T00:00:00"/>
    <s v="B1500000012"/>
    <x v="59"/>
    <s v="REC-SERVICIO DE HOSPEDAJE Y USO DE SALONES"/>
    <n v="382872.11"/>
    <s v="45 Dias"/>
    <d v="2020-01-30T00:00:00"/>
  </r>
  <r>
    <s v="RECTORIA"/>
    <d v="2019-12-16T00:00:00"/>
    <s v="B1500000009"/>
    <x v="59"/>
    <s v="REC-SERVICIO DE HOSPEDAJE Y USO DE SALONES"/>
    <n v="427886.15"/>
    <s v="45 Dias"/>
    <d v="2020-01-30T00:00:00"/>
  </r>
  <r>
    <s v="JVM"/>
    <d v="2022-07-28T00:00:00"/>
    <s v="B1500000163"/>
    <x v="60"/>
    <s v="JVM - ADQUISICION DE ARTICULOS FERRETEROS"/>
    <n v="221085.98"/>
    <s v="45 Dias"/>
    <d v="2022-09-11T00:00:00"/>
  </r>
  <r>
    <s v="JVM"/>
    <d v="2022-07-08T00:00:00"/>
    <s v="B1500000194"/>
    <x v="61"/>
    <s v="JVM - SERVICIO DE FUMIGACION MES DE ABRIL (PENDIENTE DE RECIBIR FACTURA Y EXPEDIENTE)"/>
    <n v="12207.37"/>
    <s v="45 Dias"/>
    <d v="2022-08-22T00:00:00"/>
  </r>
  <r>
    <s v="EPH"/>
    <d v="2022-07-09T00:00:00"/>
    <s v="B1500000196"/>
    <x v="61"/>
    <s v="EPH - SERVICIO DE FUMIGACION O/C NO. 2022-00191"/>
    <n v="15741.68"/>
    <s v="45 Dias"/>
    <d v="2022-08-23T00:00:00"/>
  </r>
  <r>
    <s v="FEM"/>
    <d v="2022-06-27T00:00:00"/>
    <s v="B1500000371"/>
    <x v="62"/>
    <s v="FEM-COMPRA DE ALIMENTOS"/>
    <n v="4493.3500000000004"/>
    <s v="45 Dias"/>
    <d v="2022-08-11T00:00:00"/>
  </r>
  <r>
    <s v="RECTORIA"/>
    <d v="2022-07-12T00:00:00"/>
    <s v="B1500004076"/>
    <x v="63"/>
    <s v="REC- PUBLICACION CONVOCATORIA  A LICITACION PUBLICA NACIONAL"/>
    <n v="58341.09"/>
    <s v="45 Dias"/>
    <d v="2022-08-26T00:00:00"/>
  </r>
  <r>
    <s v="RECTORIA"/>
    <d v="2022-07-25T00:00:00"/>
    <s v="B1500004105"/>
    <x v="63"/>
    <s v="REC-SERVICIO DE PUBLICACIONES"/>
    <n v="58341.09"/>
    <s v="45 Dias"/>
    <d v="2022-09-08T00:00:00"/>
  </r>
  <r>
    <s v="RECTORIA"/>
    <d v="2022-07-21T00:00:00"/>
    <s v="B1500007162"/>
    <x v="64"/>
    <s v="REC-SERVICIOS DE PULICACION EN EL PERIODICO"/>
    <n v="94400"/>
    <s v="45 Dias"/>
    <d v="2022-09-04T00:00:00"/>
  </r>
  <r>
    <s v="RECTORIA"/>
    <d v="2022-04-01T00:00:00"/>
    <s v="B1500006740"/>
    <x v="65"/>
    <s v="REC - PUBLICACION EN PERIODICO DE CIRCULACION NACIONAL PROYECTO SEMANA DE LA GEOGRAFIA 2022"/>
    <n v="250000"/>
    <s v="45 Dias"/>
    <d v="2022-05-16T00:00:00"/>
  </r>
  <r>
    <s v="RECTORIA"/>
    <d v="2022-07-07T00:00:00"/>
    <s v="B1500007098"/>
    <x v="65"/>
    <s v="REC - PUBLICACION EN PERIODICO POR DOS DIAS CONSECUTIVOS CONVOCATORIA LICITACION PUBLICA"/>
    <n v="94400"/>
    <s v="45 Dias"/>
    <d v="2022-08-21T00:00:00"/>
  </r>
  <r>
    <s v="FEM"/>
    <d v="2022-06-27T00:00:00"/>
    <s v="B1500000070"/>
    <x v="66"/>
    <s v="FEM- COMPRA DE SOPLADORA DE AIRE"/>
    <n v="45489"/>
    <s v="45 Dias"/>
    <d v="2022-08-11T00:00:00"/>
  </r>
  <r>
    <s v="UM"/>
    <d v="2022-07-11T00:00:00"/>
    <s v="B1500006578"/>
    <x v="67"/>
    <s v="UM- ADQUISICION DE GAS PROPANO PARA USO EN LA COCINA"/>
    <n v="33948"/>
    <s v="45 Dias"/>
    <d v="2022-08-25T00:00:00"/>
  </r>
  <r>
    <s v="UM"/>
    <d v="2022-07-11T00:00:00"/>
    <s v="B1500006577"/>
    <x v="67"/>
    <s v="UM-AQUISICIÓN DE TICKETS DE COMBUSTIBLES"/>
    <n v="68900"/>
    <s v="45 Dias"/>
    <d v="2022-08-25T00:00:00"/>
  </r>
  <r>
    <s v="UM"/>
    <d v="2022-07-21T00:00:00"/>
    <s v="B1500006610"/>
    <x v="67"/>
    <s v="UM-ADQUISICION DE BATERIA PARA USO DE VEHICULO"/>
    <n v="9345"/>
    <s v="45 Dias"/>
    <d v="2022-09-04T00:00:00"/>
  </r>
  <r>
    <s v="UM"/>
    <d v="2022-07-07T00:00:00"/>
    <s v="B1500000661"/>
    <x v="68"/>
    <s v="UM - SERVICIOS DE FUMIGACION DE TODAS LAS AREAS INTERNAS Y EXTERNAS"/>
    <n v="16638"/>
    <s v="45 Dias"/>
    <d v="2022-08-21T00:00:00"/>
  </r>
  <r>
    <s v="UM"/>
    <d v="2020-09-21T00:00:00"/>
    <s v="B1500000077"/>
    <x v="69"/>
    <s v="REC  SERVICIO DE IMPRESION INFORME EJECUTIVO 2013-2019"/>
    <n v="178864.4"/>
    <s v="45 Dias"/>
    <d v="2020-11-05T00:00:00"/>
  </r>
  <r>
    <s v="RECTORIA"/>
    <d v="2022-07-26T00:00:00"/>
    <s v="B1500000096"/>
    <x v="70"/>
    <s v="REC- COMPRA DE T-SHIRT BLANCO PARA PRESENTACION DE RESULTADOS 2Q DIR. RRHH (PENDIENTE DE RECIBIR)"/>
    <n v="19540.8"/>
    <s v="45 Dias"/>
    <d v="2022-09-09T00:00:00"/>
  </r>
  <r>
    <s v="RECTORIA"/>
    <d v="2020-08-03T00:00:00"/>
    <s v="B1500000095"/>
    <x v="71"/>
    <s v="REC- SERVICIO DE MANTENIMIENTO DE ASCENSORES"/>
    <n v="8024"/>
    <s v="45 Dias"/>
    <d v="2020-09-17T00:00:00"/>
  </r>
  <r>
    <s v="RECTORIA"/>
    <d v="2022-07-05T00:00:00"/>
    <s v="B1500000376"/>
    <x v="72"/>
    <s v="REC-SERVICIO DE TRANSPORTE RECINTO UM"/>
    <n v="15000"/>
    <s v="45 Dias"/>
    <d v="2022-08-19T00:00:00"/>
  </r>
  <r>
    <s v="EMH"/>
    <d v="2022-07-22T00:00:00"/>
    <s v="B1500000305"/>
    <x v="73"/>
    <s v="EMH-ADQUISICION DE DIFERENTES ARTICULOS PARA CAMPAMENTO"/>
    <n v="155672.68"/>
    <s v="45 Dias"/>
    <d v="2022-09-05T00:00:00"/>
  </r>
  <r>
    <s v="EMH"/>
    <d v="2022-07-25T00:00:00"/>
    <s v="B1500000306"/>
    <x v="73"/>
    <s v="EMH-ADQUISICION DE DIFERENTES ARTICULOS PARA CAMPAMENTO"/>
    <n v="70800"/>
    <s v="45 Dias"/>
    <d v="2022-09-08T00:00:00"/>
  </r>
  <r>
    <s v="RECTORIA"/>
    <d v="2022-07-19T00:00:00"/>
    <s v="B1500001507"/>
    <x v="74"/>
    <s v="REC-ADQUISICION DE SUMINISTRO FERRETEROS"/>
    <n v="180236.06"/>
    <s v="45 Dias"/>
    <d v="2022-09-02T00:00:00"/>
  </r>
  <r>
    <s v="FEM"/>
    <d v="2022-06-07T00:00:00"/>
    <s v="B1500000776"/>
    <x v="75"/>
    <s v="FEM- COMPRA DE MATERIALES FERRETEROS"/>
    <n v="88423.3"/>
    <s v="45 Dias"/>
    <d v="2022-07-22T00:00:00"/>
  </r>
  <r>
    <s v="JVM"/>
    <d v="2022-07-14T00:00:00"/>
    <s v="B1500000799"/>
    <x v="75"/>
    <s v="JVM-ADQUISICION DE MAQUINARIAS Y EQUIPOS"/>
    <n v="71095"/>
    <s v="45 Dias"/>
    <d v="2022-08-28T00:00:00"/>
  </r>
  <r>
    <s v="RECTORIA"/>
    <d v="2022-07-21T00:00:00"/>
    <s v="B1500000042"/>
    <x v="76"/>
    <s v="REC-HOSPEDAJE, ALIMENTACION Y USO DE SALON"/>
    <n v="2284539"/>
    <s v="45 Dias"/>
    <d v="2022-09-04T00:00:00"/>
  </r>
  <r>
    <s v="RECTORIA"/>
    <d v="2022-07-21T00:00:00"/>
    <s v="22/0101/0586"/>
    <x v="77"/>
    <s v="REC- REGULAR LA ORGANIZACION Y DESARROLLO DE MASTER DOBLE TITULACIÓN EN MATERIA E-LEARNING US$ 2..."/>
    <n v="1454148.31"/>
    <s v="45 Dias"/>
    <d v="2022-09-04T00:00:00"/>
  </r>
  <r>
    <s v="EPH"/>
    <d v="2022-06-29T00:00:00"/>
    <s v="B1500001305"/>
    <x v="78"/>
    <s v="EPH-COMPRA DE TICKETS DE COMBUSTIBLES PARA USO DEL RECINTO"/>
    <n v="165000"/>
    <s v="45 Dias"/>
    <d v="2022-08-13T00:00:00"/>
  </r>
  <r>
    <s v="EMH"/>
    <d v="2022-07-27T00:00:00"/>
    <s v="B1500000007"/>
    <x v="79"/>
    <s v="EMH-ADQUISICION DE T-SHIRT PARA CAMPAMENTO"/>
    <n v="131178.23999999999"/>
    <s v="45 Dias"/>
    <d v="2022-09-10T00:00:00"/>
  </r>
  <r>
    <s v="FEM"/>
    <d v="2022-06-20T00:00:00"/>
    <s v="B1500000125"/>
    <x v="80"/>
    <s v="FEM-ALIMENTOS PARA LOS ESTUDIANTES"/>
    <n v="14107"/>
    <s v="45 Dias"/>
    <d v="2022-08-04T00:00:00"/>
  </r>
  <r>
    <s v="FEM"/>
    <d v="2022-07-04T00:00:00"/>
    <s v="B1500000126"/>
    <x v="80"/>
    <s v="FEM-ALIMENTOS"/>
    <n v="12623"/>
    <s v="45 Dias"/>
    <d v="2022-08-18T00:00:00"/>
  </r>
  <r>
    <s v="FEM"/>
    <d v="2022-07-04T00:00:00"/>
    <s v="B1500000127"/>
    <x v="80"/>
    <s v="FEM-ALIMENTOS"/>
    <n v="45000"/>
    <s v="45 Dias"/>
    <d v="2022-08-18T00:00:00"/>
  </r>
  <r>
    <s v="EMH"/>
    <d v="2022-07-18T00:00:00"/>
    <s v="B1500000024"/>
    <x v="81"/>
    <s v="EMH-ALIMENTOS PARA LOS ESTUDIANTES"/>
    <n v="15335"/>
    <s v="45 Dias"/>
    <d v="2022-09-01T00:00:00"/>
  </r>
  <r>
    <s v="FEM"/>
    <d v="2022-05-25T00:00:00"/>
    <s v="B1500000205"/>
    <x v="82"/>
    <s v="FEM-COMBUSTIBLES"/>
    <n v="55878"/>
    <s v="45 Dias"/>
    <d v="2022-07-09T00:00:00"/>
  </r>
  <r>
    <s v="RECTORIA"/>
    <d v="2022-07-08T00:00:00"/>
    <s v="B1500000206"/>
    <x v="82"/>
    <s v="REC-COMPRA DE GAS GLP"/>
    <n v="40530"/>
    <s v="45 Dias"/>
    <d v="2022-08-22T00:00:00"/>
  </r>
  <r>
    <s v="FEM"/>
    <d v="2022-07-26T00:00:00"/>
    <s v="B0400000030"/>
    <x v="82"/>
    <s v="FEM- N/C AFECTA FACTURA B1500000205"/>
    <n v="-55878"/>
    <s v="45 Dias"/>
    <d v="2022-09-09T00:00:00"/>
  </r>
  <r>
    <s v="FEM"/>
    <d v="2022-07-26T00:00:00"/>
    <s v="B1500000208"/>
    <x v="82"/>
    <s v="FEM-COMPRA DE GAS GLP"/>
    <n v="50000.51"/>
    <s v="45 Dias"/>
    <d v="2022-09-09T00:00:00"/>
  </r>
  <r>
    <s v="FEM"/>
    <d v="2022-06-27T00:00:00"/>
    <s v="B1500000043"/>
    <x v="83"/>
    <s v="FEM-COMPRA DE ALIMENTOS"/>
    <n v="41909"/>
    <s v="45 Dias"/>
    <d v="2022-08-11T00:00:00"/>
  </r>
  <r>
    <s v="RECTORIA"/>
    <d v="2022-07-04T00:00:00"/>
    <s v="B1500000084"/>
    <x v="84"/>
    <s v="REC- CONTRATACION SUMINISTRO DE ESPACIO FISICO Y ALIMENTACION ACTIVIDAD DE CAPACITACION E INTEGR..."/>
    <n v="844734"/>
    <s v="45 Dias"/>
    <d v="2022-08-18T00:00:00"/>
  </r>
  <r>
    <s v="RECTORIA"/>
    <d v="2022-07-04T00:00:00"/>
    <s v="B1500000083"/>
    <x v="84"/>
    <s v="REC-CONTRATACION DE ESPACIO FISICO CAPACITACION PERSONAL DOCENTE"/>
    <n v="199344.92"/>
    <s v="45 Dias"/>
    <d v="2022-08-18T00:00:00"/>
  </r>
  <r>
    <s v="JVM"/>
    <d v="2022-07-12T00:00:00"/>
    <s v="B1500000005"/>
    <x v="85"/>
    <s v="JVM- ADQUISICION DE ARTICULOS DE FERRETERIA Y HERRAMIENTAS PARA MANTENIMIENTO Y REEMPLAZO"/>
    <n v="75048"/>
    <s v="45 Dias"/>
    <d v="2022-08-26T00:00:00"/>
  </r>
  <r>
    <s v="UM"/>
    <d v="2022-07-26T00:00:00"/>
    <s v="B1500000065"/>
    <x v="86"/>
    <s v="UM- ADQUISICION DE SUMINISTRO DE OFICINA (TONER)  PARA USO EN LAS DIFERENTES AREAS"/>
    <n v="75416.160000000003"/>
    <s v="45 Dias"/>
    <d v="2022-09-09T00:00:00"/>
  </r>
  <r>
    <s v="EMH"/>
    <d v="2022-02-15T00:00:00"/>
    <s v="B1500001117"/>
    <x v="87"/>
    <s v="EMH - COMPRA DE ALIMENTOS PARA ESTUDIANTES COMPRA MASIVA"/>
    <n v="107516.46"/>
    <s v="45 Dias"/>
    <d v="2022-04-01T00:00:00"/>
  </r>
  <r>
    <s v="EMH"/>
    <d v="2022-03-10T00:00:00"/>
    <s v="B0400000026"/>
    <x v="87"/>
    <s v="EMH - N/C AFECTA FACT. CON NCF: B1500001117 D/F 15/02/2022 ADQ. DE ALIMENTOS COMPRA MASIVA"/>
    <n v="-11824.78"/>
    <s v="45 Dias"/>
    <d v="2022-04-24T00:00:00"/>
  </r>
  <r>
    <s v="LNNM"/>
    <d v="2022-04-05T00:00:00"/>
    <s v="B1500001130"/>
    <x v="87"/>
    <s v="LNNM - COMPRA DE ALIMENTOS PARA ESTUDIANTES COMPRA MASIVA (PENDIENTE DE RECIBIR FACTURA Y EXPEDI..."/>
    <n v="56806.2"/>
    <s v="45 Dias"/>
    <d v="2022-05-20T00:00:00"/>
  </r>
  <r>
    <s v="FEM"/>
    <d v="2022-04-14T00:00:00"/>
    <s v="B1500001134"/>
    <x v="87"/>
    <s v="FEM - COMPRA DE ALIMENTOS PARA ESTUDIANTES COMPRA MASIVA"/>
    <n v="483795.12"/>
    <s v="45 Dias"/>
    <d v="2022-05-29T00:00:00"/>
  </r>
  <r>
    <s v="FEM"/>
    <d v="2022-04-14T00:00:00"/>
    <s v="B1500001133"/>
    <x v="87"/>
    <s v="FEM - COMPRA DE ALIMENTOS PARA ESTUDIANTES COMPRA MASIVA FEM (PENDIENTE DE RECIBIR FACTURA Y EXP..."/>
    <n v="154286.32"/>
    <s v="45 Dias"/>
    <d v="2022-05-29T00:00:00"/>
  </r>
  <r>
    <s v="LNNM"/>
    <d v="2022-05-02T00:00:00"/>
    <s v="B0400000037"/>
    <x v="87"/>
    <s v="LNM- NC AFECTA NCF: B1500001130"/>
    <n v="-11173.32"/>
    <s v="45 Dias"/>
    <d v="2022-06-16T00:00:00"/>
  </r>
  <r>
    <s v="LNNM"/>
    <d v="2022-05-02T00:00:00"/>
    <s v="B0400000036"/>
    <x v="87"/>
    <s v="LNM- NC AFECTA NCF: B1500001133"/>
    <n v="-16092.42"/>
    <s v="45 Dias"/>
    <d v="2022-06-16T00:00:00"/>
  </r>
  <r>
    <s v="LNNM"/>
    <d v="2022-05-06T00:00:00"/>
    <s v="B1500001137"/>
    <x v="87"/>
    <s v="LNM-ALIMENTOS Y BEBIDAS"/>
    <n v="434106.4"/>
    <s v="45 Dias"/>
    <d v="2022-06-20T00:00:00"/>
  </r>
  <r>
    <s v="LNNM"/>
    <d v="2022-05-06T00:00:00"/>
    <s v="B1500001141"/>
    <x v="87"/>
    <s v="LNM-ALIMENTOS Y BEBIDAS"/>
    <n v="202759.18"/>
    <s v="45 Dias"/>
    <d v="2022-06-20T00:00:00"/>
  </r>
  <r>
    <s v="LNNM"/>
    <d v="2022-05-07T00:00:00"/>
    <s v="B1500001138"/>
    <x v="87"/>
    <s v="LNM-ALIMENTOS Y BEBIDAS"/>
    <n v="12237.78"/>
    <s v="45 Dias"/>
    <d v="2022-06-21T00:00:00"/>
  </r>
  <r>
    <s v="EMH"/>
    <d v="2022-05-07T00:00:00"/>
    <s v="B1500001140"/>
    <x v="87"/>
    <s v="EMH-COMPRA DE ALIMENTOS"/>
    <n v="68526.77"/>
    <s v="45 Dias"/>
    <d v="2022-06-21T00:00:00"/>
  </r>
  <r>
    <s v="FEM"/>
    <d v="2022-05-07T00:00:00"/>
    <s v="B1500001139"/>
    <x v="87"/>
    <s v="FEM-COMPRA DE ALIMENTOS"/>
    <n v="124148.56"/>
    <s v="45 Dias"/>
    <d v="2022-06-21T00:00:00"/>
  </r>
  <r>
    <s v="LNNM"/>
    <d v="2022-05-07T00:00:00"/>
    <s v="B0400000039"/>
    <x v="87"/>
    <s v="LNM- NC AFECTA NCF: B1500001138"/>
    <n v="-1164.77"/>
    <s v="45 Dias"/>
    <d v="2022-06-21T00:00:00"/>
  </r>
  <r>
    <s v="FEM"/>
    <d v="2022-05-09T00:00:00"/>
    <s v="B0400000032"/>
    <x v="87"/>
    <s v="FEM - N/C AFECTA FACT. CON NCF: B1500001134"/>
    <n v="-26323.439999999999"/>
    <s v="45 Dias"/>
    <d v="2022-06-23T00:00:00"/>
  </r>
  <r>
    <s v="FEM"/>
    <d v="2022-05-09T00:00:00"/>
    <s v="B0400000033"/>
    <x v="87"/>
    <s v="FEM- NC AFECTA NCF: B1500001134"/>
    <n v="-54380.76"/>
    <s v="45 Dias"/>
    <d v="2022-06-23T00:00:00"/>
  </r>
  <r>
    <s v="LNNM"/>
    <d v="2022-05-10T00:00:00"/>
    <s v="B1500001145"/>
    <x v="87"/>
    <s v="LNM-ALIMENTOS Y BEBIDAS"/>
    <n v="1853442.27"/>
    <s v="45 Dias"/>
    <d v="2022-06-24T00:00:00"/>
  </r>
  <r>
    <s v="LNNM"/>
    <d v="2022-05-10T00:00:00"/>
    <s v="B0400000045"/>
    <x v="87"/>
    <s v="LNM- NC AFECTA NCF: B150001145"/>
    <n v="-1853442.27"/>
    <s v="45 Dias"/>
    <d v="2022-06-24T00:00:00"/>
  </r>
  <r>
    <s v="LNNM"/>
    <d v="2022-05-13T00:00:00"/>
    <s v="B0300000002"/>
    <x v="87"/>
    <s v="LNM- ND AFECTA NCF: B1500001133"/>
    <n v="4"/>
    <s v="45 Dias"/>
    <d v="2022-06-27T00:00:00"/>
  </r>
  <r>
    <s v="LNNM"/>
    <d v="2022-05-21T00:00:00"/>
    <s v="B0400000041"/>
    <x v="87"/>
    <s v="LNM-NC AFECTA NCF: B1500001141"/>
    <n v="-202759.18"/>
    <s v="45 Dias"/>
    <d v="2022-07-05T00:00:00"/>
  </r>
  <r>
    <s v="LNNM"/>
    <d v="2022-05-23T00:00:00"/>
    <s v="B1500001147"/>
    <x v="87"/>
    <s v="LNM-ALIMENTOS Y BEBIDAS"/>
    <n v="28036.799999999999"/>
    <s v="45 Dias"/>
    <d v="2022-07-07T00:00:00"/>
  </r>
  <r>
    <s v="EMH"/>
    <d v="2022-05-23T00:00:00"/>
    <s v="B1500001148"/>
    <x v="87"/>
    <s v="EMH-COMPRAS DE ALIMENTOS"/>
    <n v="104345.55"/>
    <s v="45 Dias"/>
    <d v="2022-07-07T00:00:00"/>
  </r>
  <r>
    <s v="FEM"/>
    <d v="2022-05-23T00:00:00"/>
    <s v="B1500001150"/>
    <x v="87"/>
    <s v="FEM-ALIMENTOS Y BEBIDAS"/>
    <n v="118375"/>
    <s v="45 Dias"/>
    <d v="2022-07-07T00:00:00"/>
  </r>
  <r>
    <s v="LNNM"/>
    <d v="2022-05-23T00:00:00"/>
    <s v="B0400000044"/>
    <x v="87"/>
    <s v="LNM- NC AFECTA NCF: B1500001138"/>
    <n v="-3068"/>
    <s v="45 Dias"/>
    <d v="2022-07-07T00:00:00"/>
  </r>
  <r>
    <s v="LNNM"/>
    <d v="2022-05-23T00:00:00"/>
    <s v="B0400000038"/>
    <x v="87"/>
    <s v="LNM- NC AFECTA NCF: B1500001147"/>
    <n v="-4276.82"/>
    <s v="45 Dias"/>
    <d v="2022-07-07T00:00:00"/>
  </r>
  <r>
    <s v="LNNM"/>
    <d v="2022-05-24T00:00:00"/>
    <s v="B1500001152"/>
    <x v="87"/>
    <s v="LNM-ALIMENTOS Y BEBIDAS"/>
    <n v="1099640.92"/>
    <s v="45 Dias"/>
    <d v="2022-07-08T00:00:00"/>
  </r>
  <r>
    <s v="LNNM"/>
    <d v="2022-05-24T00:00:00"/>
    <s v="B1500001151"/>
    <x v="87"/>
    <s v="LNM-ALIMENTOS Y BEBIDAS"/>
    <n v="22429.63"/>
    <s v="45 Dias"/>
    <d v="2022-07-08T00:00:00"/>
  </r>
  <r>
    <s v="EMH"/>
    <d v="2022-05-24T00:00:00"/>
    <s v="B1500001154"/>
    <x v="87"/>
    <s v="EMH-COMPRA DE ALIMENTOS"/>
    <n v="31170"/>
    <s v="45 Dias"/>
    <d v="2022-07-08T00:00:00"/>
  </r>
  <r>
    <s v="FEM"/>
    <d v="2022-05-24T00:00:00"/>
    <s v="B1500001153"/>
    <x v="87"/>
    <s v="FEM-ALIMENTOS Y BEBIDAS"/>
    <n v="3900"/>
    <s v="45 Dias"/>
    <d v="2022-07-08T00:00:00"/>
  </r>
  <r>
    <s v="LNNM"/>
    <d v="2022-05-24T00:00:00"/>
    <s v="B0400000050"/>
    <x v="87"/>
    <s v="LNM- NC AFECTA NCF: B1500001151"/>
    <n v="-11150.37"/>
    <s v="45 Dias"/>
    <d v="2022-07-08T00:00:00"/>
  </r>
  <r>
    <s v="LNNM"/>
    <d v="2022-05-25T00:00:00"/>
    <s v="B0400000042"/>
    <x v="87"/>
    <s v="LNM- NC AFECTA NCF: B1500001152"/>
    <n v="-1099640.92"/>
    <s v="45 Dias"/>
    <d v="2022-07-09T00:00:00"/>
  </r>
  <r>
    <s v="LNNM"/>
    <d v="2022-05-26T00:00:00"/>
    <s v="B1500001156"/>
    <x v="87"/>
    <s v="LNM-ALIMENTOS Y BEBIDAS"/>
    <n v="2929.5"/>
    <s v="45 Dias"/>
    <d v="2022-07-10T00:00:00"/>
  </r>
  <r>
    <s v="FEM"/>
    <d v="2022-05-26T00:00:00"/>
    <s v="B1500001155"/>
    <x v="87"/>
    <s v="FEM- COMPRA DE ALIMENTOS"/>
    <n v="64750"/>
    <s v="45 Dias"/>
    <d v="2022-07-10T00:00:00"/>
  </r>
  <r>
    <s v="LNNM"/>
    <d v="2022-05-26T00:00:00"/>
    <s v="B0400000046"/>
    <x v="87"/>
    <s v="LNM- NC AFECTA NCF: B15000001137"/>
    <n v="-10435.67"/>
    <s v="45 Dias"/>
    <d v="2022-07-10T00:00:00"/>
  </r>
  <r>
    <s v="LNNM"/>
    <d v="2022-05-26T00:00:00"/>
    <s v="B0300000001"/>
    <x v="87"/>
    <s v="LNM- ND AFECTA NCF: B1500001137"/>
    <n v="422"/>
    <s v="45 Dias"/>
    <d v="2022-07-10T00:00:00"/>
  </r>
  <r>
    <s v="LNNM"/>
    <d v="2022-06-02T00:00:00"/>
    <s v="B1500001160"/>
    <x v="87"/>
    <s v="LNM- COMPRA DE ALIMENTOS PARA EL RECINTO (PENDIENTE DE RECIBIR)"/>
    <n v="6791.85"/>
    <s v="45 Dias"/>
    <d v="2022-07-17T00:00:00"/>
  </r>
  <r>
    <s v="LNNM"/>
    <d v="2022-06-02T00:00:00"/>
    <s v="B1500001159"/>
    <x v="87"/>
    <s v="LNM- COMPRA DE ALIMENTOS (PENDIENTE DE RECIBIR)"/>
    <n v="298196.40000000002"/>
    <s v="45 Dias"/>
    <d v="2022-07-17T00:00:00"/>
  </r>
  <r>
    <s v="JVM"/>
    <d v="2022-06-03T00:00:00"/>
    <s v="B1500001149"/>
    <x v="87"/>
    <s v="JVM-COMPRA DE ALIMENTOS"/>
    <n v="271383"/>
    <s v="45 Dias"/>
    <d v="2022-07-18T00:00:00"/>
  </r>
  <r>
    <s v="FEM"/>
    <d v="2022-06-13T00:00:00"/>
    <s v="B1500001162"/>
    <x v="87"/>
    <s v="FEM-COMPRA DE ALIMENTOS"/>
    <n v="31061.66"/>
    <s v="45 Dias"/>
    <d v="2022-07-28T00:00:00"/>
  </r>
  <r>
    <s v="LNNM"/>
    <d v="2022-06-21T00:00:00"/>
    <s v="B1500001166"/>
    <x v="87"/>
    <s v="LNM- COMPRA DE ALIMENTOS (PENDIENTE DE RECIBIR)"/>
    <n v="1058123.1200000001"/>
    <s v="45 Dias"/>
    <d v="2022-08-05T00:00:00"/>
  </r>
  <r>
    <s v="LNNM"/>
    <d v="2022-06-22T00:00:00"/>
    <s v="B1500001165"/>
    <x v="87"/>
    <s v="LNM- COMPRA DE ALIMENTOS PARA EL RECINTO (PENDIENTE DE RECIBIR)"/>
    <n v="102655.62"/>
    <s v="45 Dias"/>
    <d v="2022-08-06T00:00:00"/>
  </r>
  <r>
    <s v="LNNM"/>
    <d v="2022-06-22T00:00:00"/>
    <s v="B0400000047"/>
    <x v="87"/>
    <s v="LNM- NC AFECTA NCF: B1500001159"/>
    <n v="-5376"/>
    <s v="45 Dias"/>
    <d v="2022-08-06T00:00:00"/>
  </r>
  <r>
    <s v="LNNM"/>
    <d v="2022-06-22T00:00:00"/>
    <s v="B1500001167"/>
    <x v="87"/>
    <s v="LNM- COMPRA DE ALIMENTOS PARA EL RECINTO (PENDIENTE DE RECIBIR)"/>
    <n v="1771516.64"/>
    <s v="45 Dias"/>
    <d v="2022-08-06T00:00:00"/>
  </r>
  <r>
    <s v="FEM"/>
    <d v="2022-06-23T00:00:00"/>
    <s v="B0400000048"/>
    <x v="87"/>
    <s v="FEM- NC AFECTA COMPROBANTE NCF: B1500001162"/>
    <n v="-4738.22"/>
    <s v="45 Dias"/>
    <d v="2022-08-07T00:00:00"/>
  </r>
  <r>
    <s v="LNNM"/>
    <d v="2022-06-23T00:00:00"/>
    <s v="B0400000049"/>
    <x v="87"/>
    <s v="LNM- NC AFECTA NCF: B1500001159"/>
    <n v="-11939.44"/>
    <s v="45 Dias"/>
    <d v="2022-08-07T00:00:00"/>
  </r>
  <r>
    <s v="FEM"/>
    <d v="2022-06-24T00:00:00"/>
    <s v="B1500001168"/>
    <x v="87"/>
    <s v="FEM-COMPRA DE ALIMENTOS"/>
    <n v="5376"/>
    <s v="45 Dias"/>
    <d v="2022-08-08T00:00:00"/>
  </r>
  <r>
    <s v="LNNM"/>
    <d v="2022-06-24T00:00:00"/>
    <s v="B0400000051"/>
    <x v="87"/>
    <s v="LNM- NC AFECTA NCF: B1500001165"/>
    <n v="-283.38"/>
    <s v="45 Dias"/>
    <d v="2022-08-08T00:00:00"/>
  </r>
  <r>
    <s v="LNNM"/>
    <d v="2022-06-24T00:00:00"/>
    <s v="B0400000052"/>
    <x v="87"/>
    <s v="LNM- NC AFECTA NCF: B1500001159"/>
    <n v="-54"/>
    <s v="45 Dias"/>
    <d v="2022-08-08T00:00:00"/>
  </r>
  <r>
    <s v="LNNM"/>
    <d v="2022-06-30T00:00:00"/>
    <s v="B1500001169"/>
    <x v="87"/>
    <s v="LNM- COMPRA DE ALIMENTOS"/>
    <n v="975081.75"/>
    <s v="45 Dias"/>
    <d v="2022-08-14T00:00:00"/>
  </r>
  <r>
    <s v="LNNM"/>
    <d v="2022-06-30T00:00:00"/>
    <s v="B1500001174"/>
    <x v="87"/>
    <s v="LNM- COMPRA DE ALIMENTOS"/>
    <n v="255837.24"/>
    <s v="45 Dias"/>
    <d v="2022-08-14T00:00:00"/>
  </r>
  <r>
    <s v="LNNM"/>
    <d v="2022-06-30T00:00:00"/>
    <s v="B1500001170"/>
    <x v="87"/>
    <s v="LNM- COMPRA DE ALIMENTOS"/>
    <n v="19662.09"/>
    <s v="45 Dias"/>
    <d v="2022-08-14T00:00:00"/>
  </r>
  <r>
    <s v="LNNM"/>
    <d v="2022-07-06T00:00:00"/>
    <s v="B0400000053"/>
    <x v="87"/>
    <s v="LNM- COMPRA DE ALIMENTOS"/>
    <n v="-405"/>
    <s v="45 Dias"/>
    <d v="2022-08-20T00:00:00"/>
  </r>
  <r>
    <s v="LNNM"/>
    <d v="2022-07-12T00:00:00"/>
    <s v="B0400000055"/>
    <x v="87"/>
    <s v="LNM- COMPRA DE ALIMENTOS"/>
    <n v="-1911.6"/>
    <s v="45 Dias"/>
    <d v="2022-08-26T00:00:00"/>
  </r>
  <r>
    <s v="LNNM"/>
    <d v="2022-07-12T00:00:00"/>
    <s v="B0300000003"/>
    <x v="87"/>
    <s v="LNM- COMPRA DE ALIMENTOS"/>
    <n v="1620"/>
    <s v="45 Dias"/>
    <d v="2022-08-26T00:00:00"/>
  </r>
  <r>
    <s v="UM"/>
    <d v="2022-07-15T00:00:00"/>
    <s v="B1500001176"/>
    <x v="87"/>
    <s v="UM-COMPRA MASIVA DE ALIMENTOS"/>
    <n v="143132.94"/>
    <s v="45 Dias"/>
    <d v="2022-08-29T00:00:00"/>
  </r>
  <r>
    <s v="FEM"/>
    <d v="2022-07-15T00:00:00"/>
    <s v="B1500001181"/>
    <x v="87"/>
    <s v="FEM-COMPRA MASIVA DE ALIMENTOS"/>
    <n v="12339.66"/>
    <s v="45 Dias"/>
    <d v="2022-08-29T00:00:00"/>
  </r>
  <r>
    <s v="FEM"/>
    <d v="2022-07-15T00:00:00"/>
    <s v="B1500001178"/>
    <x v="87"/>
    <s v="FEM-COMPRA MASIVA DE ALIMENTOS"/>
    <n v="19890"/>
    <s v="45 Dias"/>
    <d v="2022-08-29T00:00:00"/>
  </r>
  <r>
    <s v="FEM"/>
    <d v="2022-07-15T00:00:00"/>
    <s v="B1500001177"/>
    <x v="87"/>
    <s v="FEM-COMPRA MASIVA DE ALIMENTOS"/>
    <n v="58180"/>
    <s v="45 Dias"/>
    <d v="2022-08-29T00:00:00"/>
  </r>
  <r>
    <s v="LNNM"/>
    <d v="2022-07-18T00:00:00"/>
    <s v="B1500001182"/>
    <x v="87"/>
    <s v="LNNM-COMPRA MASIVA DE ALIMENTOS"/>
    <n v="11535.1"/>
    <s v="45 Dias"/>
    <d v="2022-09-01T00:00:00"/>
  </r>
  <r>
    <s v="FEM"/>
    <d v="2022-07-26T00:00:00"/>
    <s v="B1500001184"/>
    <x v="87"/>
    <s v="FEM-COMPRA MASIVA DE ALIMENTOS"/>
    <n v="53250"/>
    <s v="45 Dias"/>
    <d v="2022-09-09T00:00:00"/>
  </r>
  <r>
    <s v="FEM"/>
    <d v="2022-07-26T00:00:00"/>
    <s v="B1500001187"/>
    <x v="87"/>
    <s v="FEM-COMPRA MASIVA DE ALIMENTOS"/>
    <n v="67870.399999999994"/>
    <s v="45 Dias"/>
    <d v="2022-09-09T00:00:00"/>
  </r>
  <r>
    <s v="LNNM"/>
    <d v="2022-07-27T00:00:00"/>
    <s v="B1500001186"/>
    <x v="87"/>
    <s v="LNNM-COMPRA MASIVA DE ALIMENTOS"/>
    <n v="4353.24"/>
    <s v="45 Dias"/>
    <d v="2022-09-10T00:00:00"/>
  </r>
  <r>
    <s v="LNNM"/>
    <d v="2022-07-27T00:00:00"/>
    <s v="B1500001188"/>
    <x v="87"/>
    <s v="LNNM-COMPRA MASIVA DE ALIMENTOS"/>
    <n v="811297.97"/>
    <s v="45 Dias"/>
    <d v="2022-09-10T00:00:00"/>
  </r>
  <r>
    <s v="FEM"/>
    <d v="2022-07-28T00:00:00"/>
    <s v="B1500001173"/>
    <x v="87"/>
    <s v="FEM-COMPRA MASIVA DE ALIMENTOS"/>
    <n v="107668.6"/>
    <s v="45 Dias"/>
    <d v="2022-09-11T00:00:00"/>
  </r>
  <r>
    <s v="FEM"/>
    <d v="2022-07-29T00:00:00"/>
    <s v="B1500001171"/>
    <x v="87"/>
    <s v="FEM-COMPRA MASIVA DE ALIMENTOS"/>
    <n v="27907"/>
    <s v="45 Dias"/>
    <d v="2022-09-12T00:00:00"/>
  </r>
  <r>
    <s v="FEM"/>
    <d v="2022-07-29T00:00:00"/>
    <s v="B1500001192"/>
    <x v="87"/>
    <s v="FEM-COMPRA MASIVA DE ALIMENTOS"/>
    <n v="138019.60999999999"/>
    <s v="45 Dias"/>
    <d v="2022-09-12T00:00:00"/>
  </r>
  <r>
    <s v="EMH"/>
    <d v="2022-07-01T00:00:00"/>
    <s v="B1500000233"/>
    <x v="88"/>
    <s v="EMH - ADQUISICION DE UTENSILIOS DE COCINA Y COMEDOR OR-186-2022"/>
    <n v="36577.64"/>
    <s v="45 Dias"/>
    <d v="2022-08-15T00:00:00"/>
  </r>
  <r>
    <s v="LNNM"/>
    <d v="2022-06-29T00:00:00"/>
    <s v="B1500000278"/>
    <x v="89"/>
    <s v="LNM-SERVICIO DE NOTARIZACION DE CONTRATOS"/>
    <n v="17511.2"/>
    <s v="45 Dias"/>
    <d v="2022-08-13T00:00:00"/>
  </r>
  <r>
    <s v="RECTORIA"/>
    <d v="2021-11-20T00:00:00"/>
    <s v="B1500000540"/>
    <x v="90"/>
    <s v="REC-SERVICIO DE ALOJAMIENTO PARA PARTICIPANTES DE LA PRIMERA FERIA DE BUENAS PRACTICAS"/>
    <n v="21600"/>
    <s v="45 Dias"/>
    <d v="2022-01-04T00:00:00"/>
  </r>
  <r>
    <s v="FEM"/>
    <d v="2022-06-30T00:00:00"/>
    <s v="B1500000471"/>
    <x v="91"/>
    <s v="FEM- SERVICIOS DE REFRIGERIOS"/>
    <n v="139387.5"/>
    <s v="45 Dias"/>
    <d v="2022-08-14T00:00:00"/>
  </r>
  <r>
    <s v="FEM"/>
    <d v="2022-06-30T00:00:00"/>
    <s v="B1500000371"/>
    <x v="91"/>
    <s v="FEM-SERVICIOS DE REFRIGERIOS"/>
    <n v="139387"/>
    <s v="45 Dias"/>
    <d v="2022-08-14T00:00:00"/>
  </r>
  <r>
    <s v="JVM"/>
    <d v="2022-07-04T00:00:00"/>
    <s v="B1500000014"/>
    <x v="92"/>
    <s v="JVM-ADQUISICION Y TRASLADO DE LAVAMANOS EN ACERO INOXIDABLE"/>
    <n v="58411.18"/>
    <s v="45 Dias"/>
    <d v="2022-08-18T00:00:00"/>
  </r>
  <r>
    <s v="FEM"/>
    <d v="2019-09-16T00:00:00"/>
    <s v="B1500000292"/>
    <x v="93"/>
    <s v="FEM-LAMINADO DE AULAS DEL RECINTO"/>
    <n v="62776"/>
    <s v="45 Dias"/>
    <d v="2019-10-31T00:00:00"/>
  </r>
  <r>
    <s v="FEM"/>
    <d v="2019-10-07T00:00:00"/>
    <s v="B1500000300"/>
    <x v="93"/>
    <s v="FEM-SERVICIOS DE LAMINADO DE PUERTAS, VENTANAS Y SEÑALIZACION DE PARQUEOS"/>
    <n v="7788"/>
    <s v="45 Dias"/>
    <d v="2019-11-21T00:00:00"/>
  </r>
  <r>
    <s v="LNNM"/>
    <d v="2022-07-19T00:00:00"/>
    <s v="B1500000592"/>
    <x v="94"/>
    <s v="LNNM-COMPRA DE SILLONES EJECUTIVOS"/>
    <n v="27000"/>
    <s v="45 Dias"/>
    <d v="2022-09-02T00:00:00"/>
  </r>
  <r>
    <s v="RECTORIA"/>
    <d v="2022-05-23T00:00:00"/>
    <s v="1490"/>
    <x v="95"/>
    <s v="REC-IMPATIR CURSO TRANSFORMADO LA PRACTICA DOCENTES A  ESTUDIANTES DE LOS RECINTOS Y ESTUDIANTES..."/>
    <n v="475794.08"/>
    <s v="45 Dias"/>
    <d v="2022-07-07T00:00:00"/>
  </r>
  <r>
    <s v="FEM"/>
    <d v="2022-06-02T00:00:00"/>
    <s v="B1500000749"/>
    <x v="96"/>
    <s v="FEM - PAGO FACT. B1500000749, POR LA COMPRA DE REMANENTES DE ALIMENTOS PARA ESTUDIANTES DEL RECINTO"/>
    <n v="6960"/>
    <s v="45 Dias"/>
    <d v="2022-07-17T00:00:00"/>
  </r>
  <r>
    <s v="EMH"/>
    <d v="2022-06-02T00:00:00"/>
    <s v="B1500000750"/>
    <x v="96"/>
    <s v="EMH-COMPRA DE ALIMENTOS"/>
    <n v="17293"/>
    <s v="45 Dias"/>
    <d v="2022-07-17T00:00:00"/>
  </r>
  <r>
    <s v="FEM"/>
    <d v="2022-07-06T00:00:00"/>
    <s v="B1500000778"/>
    <x v="96"/>
    <s v="FEM-COMPRA DE ALIMENTOS  O/R 168-22"/>
    <n v="458285.76"/>
    <s v="45 Dias"/>
    <d v="2022-08-20T00:00:00"/>
  </r>
  <r>
    <s v="FEM"/>
    <d v="2022-07-06T00:00:00"/>
    <s v="B1500000777"/>
    <x v="96"/>
    <s v="FEM-COMPRA DE ALIMENTOS OR-2022-00125"/>
    <n v="58670.400000000001"/>
    <s v="45 Dias"/>
    <d v="2022-08-20T00:00:00"/>
  </r>
  <r>
    <s v="FEM"/>
    <d v="2022-07-06T00:00:00"/>
    <s v="B1500000779"/>
    <x v="96"/>
    <s v="FEM-COMPRA DE ALIMENTOS OR-2022-00182"/>
    <n v="107088.53"/>
    <s v="45 Dias"/>
    <d v="2022-08-20T00:00:00"/>
  </r>
  <r>
    <s v="FEM"/>
    <d v="2022-07-06T00:00:00"/>
    <s v="B1500000780"/>
    <x v="96"/>
    <s v="FEM-COMPRA DE ALIMENTOS OR-2022-00178"/>
    <n v="188663.13"/>
    <s v="45 Dias"/>
    <d v="2022-08-20T00:00:00"/>
  </r>
  <r>
    <s v="FEM"/>
    <d v="2022-07-06T00:00:00"/>
    <s v="B1500000775"/>
    <x v="96"/>
    <s v="FEM-COMPRA DE ALIMENTOS OR-2022-00074"/>
    <n v="44586.25"/>
    <s v="45 Dias"/>
    <d v="2022-08-20T00:00:00"/>
  </r>
  <r>
    <s v="FEM"/>
    <d v="2022-07-06T00:00:00"/>
    <s v="B1500000774"/>
    <x v="96"/>
    <s v="FEM-COMPRA DE ALIMENTOS OR-2021-00375"/>
    <n v="33610"/>
    <s v="45 Dias"/>
    <d v="2022-08-20T00:00:00"/>
  </r>
  <r>
    <s v="FEM"/>
    <d v="2022-07-06T00:00:00"/>
    <s v="B1500000776"/>
    <x v="96"/>
    <s v="FEM-COMPRA DE ALIMENTOS OR-2022-00115"/>
    <n v="69666"/>
    <s v="45 Dias"/>
    <d v="2022-08-20T00:00:00"/>
  </r>
  <r>
    <s v="LNNM"/>
    <d v="2022-07-06T00:00:00"/>
    <s v="B1500000773"/>
    <x v="96"/>
    <s v="LNNM-COMPRA DE ALIMENTOS"/>
    <n v="1016058.36"/>
    <s v="45 Dias"/>
    <d v="2022-08-20T00:00:00"/>
  </r>
  <r>
    <s v="UM"/>
    <d v="2022-07-06T00:00:00"/>
    <s v="B1500000770"/>
    <x v="96"/>
    <s v="UM-COMPRA DE ALIMENTOS"/>
    <n v="2814693.1"/>
    <s v="45 Dias"/>
    <d v="2022-08-20T00:00:00"/>
  </r>
  <r>
    <s v="EMH"/>
    <d v="2022-07-06T00:00:00"/>
    <s v="B1500000772"/>
    <x v="96"/>
    <s v="EMH-COMPRA DE ALIMENTOS"/>
    <n v="14096.25"/>
    <s v="45 Dias"/>
    <d v="2022-08-20T00:00:00"/>
  </r>
  <r>
    <s v="LNNM"/>
    <d v="2022-07-08T00:00:00"/>
    <s v="B1500000788"/>
    <x v="96"/>
    <s v="LNNM-COMPRA DE ALIMENTOS"/>
    <n v="298704.92"/>
    <s v="45 Dias"/>
    <d v="2022-08-22T00:00:00"/>
  </r>
  <r>
    <s v="EMH"/>
    <d v="2022-07-19T00:00:00"/>
    <s v="B1500000792"/>
    <x v="96"/>
    <s v="EMH-COMPRA DE ALIMENTOS"/>
    <n v="443431.7"/>
    <s v="45 Dias"/>
    <d v="2022-09-02T00:00:00"/>
  </r>
  <r>
    <s v="JVM"/>
    <d v="2022-06-30T00:00:00"/>
    <s v="B1500001527"/>
    <x v="97"/>
    <s v="JVM-ALIMENTOS Y BEBIDAS"/>
    <n v="102902.01"/>
    <s v="45 Dias"/>
    <d v="2022-08-14T00:00:00"/>
  </r>
  <r>
    <s v="FEM"/>
    <d v="2022-07-07T00:00:00"/>
    <s v="b1500001534"/>
    <x v="97"/>
    <s v="FEM-ALIMENTOS Y BEBIDAS"/>
    <n v="39314.06"/>
    <s v="45 Dias"/>
    <d v="2022-08-21T00:00:00"/>
  </r>
  <r>
    <s v="FEM"/>
    <d v="2022-07-07T00:00:00"/>
    <s v="B1500001533"/>
    <x v="97"/>
    <s v="FEM-ALIMENTOS Y BEBIDAS   OR-184-22"/>
    <n v="192660"/>
    <s v="45 Dias"/>
    <d v="2022-08-21T00:00:00"/>
  </r>
  <r>
    <s v="FEM"/>
    <d v="2022-07-07T00:00:00"/>
    <s v="B1500001534"/>
    <x v="97"/>
    <s v="FEM-COMPRA DE ALIMENTOS"/>
    <n v="39314.06"/>
    <s v="45 Dias"/>
    <d v="2022-08-21T00:00:00"/>
  </r>
  <r>
    <s v="FEM"/>
    <d v="2022-07-08T00:00:00"/>
    <s v="B1500001532"/>
    <x v="97"/>
    <s v="FEM-ALIMENTOS Y BEBIDAS   OR-116-22"/>
    <n v="33814"/>
    <s v="45 Dias"/>
    <d v="2022-08-22T00:00:00"/>
  </r>
  <r>
    <s v="FEM"/>
    <d v="2022-07-08T00:00:00"/>
    <s v="B1500001529"/>
    <x v="97"/>
    <s v="FEM-COMPRA DE ALIMENTOS"/>
    <n v="16449.669999999998"/>
    <s v="45 Dias"/>
    <d v="2022-08-22T00:00:00"/>
  </r>
  <r>
    <s v="FEM"/>
    <d v="2022-07-25T00:00:00"/>
    <s v="B1500001549"/>
    <x v="97"/>
    <s v="FEM-COMPRA DE ALIMENTOS"/>
    <n v="16320"/>
    <s v="45 Dias"/>
    <d v="2022-09-08T00:00:00"/>
  </r>
  <r>
    <s v="RECTORIA"/>
    <d v="2022-07-05T00:00:00"/>
    <s v="B1500000423"/>
    <x v="98"/>
    <s v="REC-ADQUISICION DE MATERIAL GASTABLE"/>
    <n v="38656.800000000003"/>
    <s v="45 Dias"/>
    <d v="2022-08-19T00:00:00"/>
  </r>
  <r>
    <s v="EMH"/>
    <d v="2022-07-08T00:00:00"/>
    <s v="B1500000425"/>
    <x v="98"/>
    <s v="EMH-COMPRA SUMINISTRO DE OFICINA"/>
    <n v="5699.4"/>
    <s v="45 Dias"/>
    <d v="2022-08-22T00:00:00"/>
  </r>
  <r>
    <s v="RECTORIA"/>
    <d v="2022-01-31T00:00:00"/>
    <s v="B1500000077"/>
    <x v="99"/>
    <s v="REC- SERVICIO FUMIGACION PAR AREAS EXTERIOR E INTERIOR DE RECTORIA"/>
    <n v="6844"/>
    <s v="45 Dias"/>
    <d v="2022-03-17T00:00:00"/>
  </r>
  <r>
    <s v="RECTORIA"/>
    <d v="2022-03-10T00:00:00"/>
    <s v="B1500000084"/>
    <x v="99"/>
    <s v="REC - SERVICIO FUMIGACION PAR AREAS EXTERIOR E INTERIOR DE RECTORIA"/>
    <n v="6844"/>
    <s v="45 Dias"/>
    <d v="2022-04-24T00:00:00"/>
  </r>
  <r>
    <s v="RECTORIA"/>
    <d v="2022-03-25T00:00:00"/>
    <s v="B1500000086"/>
    <x v="99"/>
    <s v="REC - SERVICIO FUMIGACION PAR AREAS EXTERIOR E INTERIOR DE RECTORIA"/>
    <n v="6844"/>
    <s v="45 Dias"/>
    <d v="2022-05-09T00:00:00"/>
  </r>
  <r>
    <s v="RECTORIA"/>
    <d v="2022-05-17T00:00:00"/>
    <s v="B1500000092"/>
    <x v="99"/>
    <s v="REC-SERVICIO DE FUMIGACION"/>
    <n v="6844"/>
    <s v="45 Dias"/>
    <d v="2022-07-01T00:00:00"/>
  </r>
  <r>
    <s v="RECTORIA"/>
    <d v="2022-06-14T00:00:00"/>
    <s v="B1500000097"/>
    <x v="99"/>
    <s v="REC-SERVICIO DE FUMIGACION JUNIO"/>
    <n v="6844"/>
    <s v="45 Dias"/>
    <d v="2022-07-29T00:00:00"/>
  </r>
  <r>
    <s v="RECTORIA"/>
    <d v="2022-07-11T00:00:00"/>
    <s v="B1500000100"/>
    <x v="99"/>
    <s v="REC-SERVICIO DE FUMIGACION JULIO"/>
    <n v="6844"/>
    <s v="45 Dias"/>
    <d v="2022-08-25T00:00:00"/>
  </r>
  <r>
    <s v="RECTORIA"/>
    <d v="2022-07-22T00:00:00"/>
    <s v="B1500000059"/>
    <x v="100"/>
    <s v="REC-LEGALIZACION DE CONTRATOS"/>
    <n v="57820"/>
    <s v="45 Dias"/>
    <d v="2022-09-05T00:00:00"/>
  </r>
  <r>
    <s v="RECTORIA"/>
    <d v="2022-07-29T00:00:00"/>
    <s v="B1500000576"/>
    <x v="101"/>
    <s v="REC-COMPRA DE 6 UPS Y 6 GABINETE"/>
    <n v="590266.61"/>
    <s v="45 Dias"/>
    <d v="2022-09-12T00:00:00"/>
  </r>
  <r>
    <s v="RECTORIA"/>
    <d v="2021-06-08T00:00:00"/>
    <s v="B1500000328"/>
    <x v="102"/>
    <s v="REC-SERVICIO DE MANTENIMIENTO DE ASCENSORES"/>
    <n v="9468.32"/>
    <s v="45 Dias"/>
    <d v="2021-07-23T00:00:00"/>
  </r>
  <r>
    <s v="LNNM"/>
    <d v="2021-09-03T00:00:00"/>
    <s v="B1500000355"/>
    <x v="102"/>
    <s v="LNM- MANT. Y REP. DE ASCENSORES (PENDIENTE DE RECIBIR)"/>
    <n v="4734.16"/>
    <s v="45 Dias"/>
    <d v="2021-10-18T00:00:00"/>
  </r>
  <r>
    <s v="RECTORIA"/>
    <d v="2021-10-06T00:00:00"/>
    <s v="B1500000363"/>
    <x v="102"/>
    <s v="REC-SERVICIO DE MANTENIMIENTO DE ASCENSORES"/>
    <n v="14202.48"/>
    <s v="45 Dias"/>
    <d v="2021-11-20T00:00:00"/>
  </r>
  <r>
    <s v="RECTORIA"/>
    <d v="2022-06-03T00:00:00"/>
    <s v="B1500000503"/>
    <x v="102"/>
    <s v="REC-SERVICIOS DE MANT. Y/O REPARACION DEL ASCENSOR"/>
    <n v="4734.16"/>
    <s v="45 Dias"/>
    <d v="2022-07-18T00:00:00"/>
  </r>
  <r>
    <s v="RECTORIA"/>
    <d v="2022-07-25T00:00:00"/>
    <s v="B1500000528"/>
    <x v="102"/>
    <s v="REC-MANTENIMIENTO DE ASCENSORES RECTORIA, JULIO 2022"/>
    <n v="9468.32"/>
    <s v="45 Dias"/>
    <d v="2022-09-08T00:00:00"/>
  </r>
  <r>
    <s v="FEM"/>
    <d v="2022-06-28T00:00:00"/>
    <s v="B1500000021"/>
    <x v="103"/>
    <s v="FEM-COMPRA DE ALIMENTOS"/>
    <n v="23931.200000000001"/>
    <s v="45 Dias"/>
    <d v="2022-08-12T00:00:00"/>
  </r>
  <r>
    <s v="FEM"/>
    <d v="2022-06-28T00:00:00"/>
    <s v="B1500000022"/>
    <x v="103"/>
    <s v="FEM- COMPRA DE ALIMENTOS"/>
    <n v="19580"/>
    <s v="45 Dias"/>
    <d v="2022-08-12T00:00:00"/>
  </r>
  <r>
    <s v="EMH"/>
    <d v="2022-06-15T00:00:00"/>
    <s v="B1500000167"/>
    <x v="104"/>
    <s v="EMH,  NOTARIZACION DE CONTRATO  DE ESTUDIANTES DEL RECINTO"/>
    <n v="18880"/>
    <s v="45 Dias"/>
    <d v="2022-07-30T00:00:00"/>
  </r>
  <r>
    <s v="EMH"/>
    <d v="2022-07-04T00:00:00"/>
    <s v="B1500000001"/>
    <x v="105"/>
    <s v="EMH-SERVICIO DE TRANSPORTE PARA 45 MAESTROS"/>
    <n v="17000"/>
    <s v="45 Dias"/>
    <d v="2022-08-18T00:00:00"/>
  </r>
  <r>
    <s v="JVM"/>
    <d v="2022-05-23T00:00:00"/>
    <s v="B1500000087"/>
    <x v="106"/>
    <s v="JVM-SERVICIOS DE CATERING"/>
    <n v="132590.70000000001"/>
    <s v="45 Dias"/>
    <d v="2022-07-07T00:00:00"/>
  </r>
  <r>
    <s v="JVM"/>
    <d v="2019-03-12T00:00:00"/>
    <s v="B1500000006"/>
    <x v="107"/>
    <s v="JVM-MANTENIMIENTO PLANTA ELECTRICA"/>
    <n v="34810"/>
    <s v="45 Dias"/>
    <d v="2019-04-26T00:00:00"/>
  </r>
  <r>
    <s v="RECTORIA"/>
    <d v="2022-07-22T00:00:00"/>
    <s v="B1500000080"/>
    <x v="108"/>
    <s v="REC- NOTIFICACIÓN DE ACTOS DE ALGUACIL DEL DPTO. JURIDICO"/>
    <n v="13000.06"/>
    <s v="45 Dias"/>
    <d v="2022-09-05T00:00:00"/>
  </r>
  <r>
    <s v="JVM"/>
    <d v="2022-07-15T00:00:00"/>
    <s v="B1500004517"/>
    <x v="109"/>
    <s v="JVM-ADQUISICION DE GASOIL PARA PLANTA ELECTRICA"/>
    <n v="72330"/>
    <s v="45 Dias"/>
    <d v="2022-08-29T00:00:00"/>
  </r>
  <r>
    <s v="LNNM"/>
    <d v="2022-06-27T00:00:00"/>
    <s v="B1500000127"/>
    <x v="110"/>
    <s v="LNM-COMPRA DE REMANENTES DE PROVISIONES DE ALIMENTOS"/>
    <n v="19701"/>
    <s v="45 Dias"/>
    <d v="2022-08-11T00:00:00"/>
  </r>
  <r>
    <s v="LNNM"/>
    <d v="2022-06-27T00:00:00"/>
    <s v="B1500000128"/>
    <x v="110"/>
    <s v="LNM-COMPRA DE ALIMENTOS"/>
    <n v="81895"/>
    <s v="45 Dias"/>
    <d v="2022-08-11T00:00:00"/>
  </r>
  <r>
    <s v="LNNM"/>
    <d v="2022-06-27T00:00:00"/>
    <s v="B1500000129"/>
    <x v="110"/>
    <s v="LNM-COMPRA DE ALIMENTOS"/>
    <n v="155668.82999999999"/>
    <s v="45 Dias"/>
    <d v="2022-08-11T00:00:00"/>
  </r>
  <r>
    <s v="LNNM"/>
    <d v="2022-06-27T00:00:00"/>
    <s v="B1500000130"/>
    <x v="110"/>
    <s v="LNM-COMPRA DE ALIMENTOS"/>
    <n v="27321"/>
    <s v="45 Dias"/>
    <d v="2022-08-11T00:00:00"/>
  </r>
  <r>
    <s v="RECTORIA"/>
    <d v="2022-07-29T00:00:00"/>
    <s v="B1500000085"/>
    <x v="111"/>
    <s v="REC-CONTRATACION DE HOSPEDAJE PARA PARTICIPANTES DEL TALLER EDUCATIVO DE CENTROS COGESTIONADOS"/>
    <n v="297571.43"/>
    <s v="45 Dias"/>
    <d v="2022-09-12T00:00:00"/>
  </r>
  <r>
    <s v="JVM"/>
    <d v="2022-06-06T00:00:00"/>
    <s v="B1500000032"/>
    <x v="112"/>
    <s v="JVM-SERVICIO DE LEGALIZACION DE DOCUMENTOS, SPM, JVM"/>
    <n v="104430"/>
    <s v="45 Dias"/>
    <d v="2022-07-21T00:00:00"/>
  </r>
  <r>
    <s v="RECTORIA"/>
    <d v="2022-07-14T00:00:00"/>
    <s v="B1500000307"/>
    <x v="113"/>
    <s v="REC-ADQUISICION DE SUMINISTROS FERRETEROS"/>
    <n v="137216.06"/>
    <s v="45 Dias"/>
    <d v="2022-08-28T00:00:00"/>
  </r>
  <r>
    <s v="RECTORIA"/>
    <d v="2022-06-16T00:00:00"/>
    <s v="B1500000347"/>
    <x v="114"/>
    <s v="REC-SERVICIOS DE MAESTRIA DE CEREMONIA GRADUACION EXTRAORDINARIA"/>
    <n v="88500"/>
    <s v="45 Dias"/>
    <d v="2022-07-31T00:00:00"/>
  </r>
  <r>
    <s v="RECTORIA"/>
    <d v="2022-06-17T00:00:00"/>
    <s v="B1500000346"/>
    <x v="114"/>
    <s v="REC-SERVICIO DE MAESTRIA DE CEREMONIAS PARA LAS ACTIVIDADES DEL ISFODOSU"/>
    <n v="88500"/>
    <s v="45 Dias"/>
    <d v="2022-08-01T00:00:00"/>
  </r>
  <r>
    <s v="RECTORIA"/>
    <d v="2022-07-30T00:00:00"/>
    <s v="B1500000351"/>
    <x v="114"/>
    <s v="REC-SERVICIO DE CONDUCCION DE LA GRADUACION EXTRAORDINARIA"/>
    <n v="95999.96"/>
    <s v="45 Dias"/>
    <d v="2022-09-13T00:00:00"/>
  </r>
  <r>
    <s v="RECTORIA"/>
    <d v="2022-07-31T00:00:00"/>
    <s v="B1500000352"/>
    <x v="114"/>
    <s v="REC-SERVICIO DE CONDUCCION DE LA GRADUACION EXTRAORDINARIA"/>
    <n v="95999.96"/>
    <s v="45 Dias"/>
    <d v="2022-09-14T00:00:00"/>
  </r>
  <r>
    <s v="UM"/>
    <d v="2022-07-12T00:00:00"/>
    <s v="B1500000117"/>
    <x v="115"/>
    <s v="UM-SERVICIO DE NOTARIZACION DE 36 CONTRATOS DE BECAS PARA ESTUDIANTES"/>
    <n v="42480"/>
    <s v="45 Dias"/>
    <d v="2022-08-26T00:00:00"/>
  </r>
  <r>
    <s v="RECTORIA"/>
    <d v="2022-07-01T00:00:00"/>
    <s v="B1500004434"/>
    <x v="116"/>
    <s v="REC-ADQUISICION DE CAJAS DE CARTON PARA USO DE ARCHIVO"/>
    <n v="28801.439999999999"/>
    <s v="45 Dias"/>
    <d v="2022-08-15T00:00:00"/>
  </r>
  <r>
    <s v="JVM"/>
    <d v="2022-06-29T00:00:00"/>
    <s v="B1500000501"/>
    <x v="117"/>
    <s v="JVM-IMPRESION DIVERSAS"/>
    <n v="5900"/>
    <s v="45 Dias"/>
    <d v="2022-08-13T00:00:00"/>
  </r>
  <r>
    <s v="UM"/>
    <d v="2022-07-11T00:00:00"/>
    <s v="B1500001504"/>
    <x v="118"/>
    <s v="UM-SERVICIO DE MANTENIMIENTO Y REPARACION DEL AUTOBUS TOYOTA COASTER, PLACA EI01049"/>
    <n v="20768"/>
    <s v="45 Dias"/>
    <d v="2022-08-25T00:00:00"/>
  </r>
  <r>
    <s v="UM"/>
    <d v="2022-07-20T00:00:00"/>
    <s v="B1500001513"/>
    <x v="118"/>
    <s v="UM-COMPRA DE MATERIALES Y SUMINISTROS DE OFICINA"/>
    <n v="147959.01999999999"/>
    <s v="45 Dias"/>
    <d v="2022-09-03T00:00:00"/>
  </r>
  <r>
    <s v="RECTORIA"/>
    <d v="2022-07-22T00:00:00"/>
    <s v="B1500000001"/>
    <x v="119"/>
    <s v="REC- FACILITADOR CONFERENCIA &quot;CUIDADO E HIGIENE DE CEREBRO&quot;"/>
    <n v="15000"/>
    <s v="45 Dias"/>
    <d v="2022-09-05T00:00:00"/>
  </r>
  <r>
    <s v="RECTORIA"/>
    <d v="2022-06-01T00:00:00"/>
    <s v="B1500000013"/>
    <x v="120"/>
    <s v="REC-SERVICIOS FOTOGRAFICOS"/>
    <n v="44053.33"/>
    <s v="45 Dias"/>
    <d v="2022-07-16T00:00:00"/>
  </r>
  <r>
    <s v="JVM"/>
    <d v="2022-03-28T00:00:00"/>
    <s v="B1500004725"/>
    <x v="121"/>
    <s v="JVM - ADQUISICION DE MATERIALES Y SUMINISTROS DE OFICINA"/>
    <n v="185682.27"/>
    <s v="45 Dias"/>
    <d v="2022-05-12T00:00:00"/>
  </r>
  <r>
    <s v="EMH"/>
    <d v="2022-07-22T00:00:00"/>
    <s v="B1500000003"/>
    <x v="122"/>
    <s v="EMH-MANTENIMIENTO DE BOMBAS DE AGUA"/>
    <n v="50000"/>
    <s v="45 Dias"/>
    <d v="2022-09-05T00:00:00"/>
  </r>
  <r>
    <s v="LNNM"/>
    <d v="2022-06-28T00:00:00"/>
    <s v="B1500000226"/>
    <x v="123"/>
    <s v="LNM-SERVICIO DE FUMIGACION"/>
    <n v="15555.55"/>
    <s v="45 Dias"/>
    <d v="2022-08-12T00:00:00"/>
  </r>
  <r>
    <s v="LNNM"/>
    <d v="2022-07-25T00:00:00"/>
    <s v="B1500000205"/>
    <x v="124"/>
    <s v="LNM-MANTENIMIENTO Y REPARACION DE EQUIPO INDUSTRIALES"/>
    <n v="95539.1"/>
    <s v="45 Dias"/>
    <d v="2022-09-08T00:00:00"/>
  </r>
  <r>
    <s v="EMH"/>
    <d v="2022-05-04T00:00:00"/>
    <s v="B1500000982"/>
    <x v="125"/>
    <s v="EMH-MATERIALES DE LIMPIEZAS"/>
    <n v="264808.52"/>
    <s v="45 Dias"/>
    <d v="2022-06-18T00:00:00"/>
  </r>
  <r>
    <s v="FEM"/>
    <d v="2022-07-27T00:00:00"/>
    <s v="B1500001032"/>
    <x v="125"/>
    <s v="FEM-ADQUISICION DE INSUMOS DE LIMPIEZA"/>
    <n v="526491.22"/>
    <s v="45 Dias"/>
    <d v="2022-09-10T00:00:00"/>
  </r>
  <r>
    <s v="RECTORIA"/>
    <d v="2022-07-21T00:00:00"/>
    <s v="B1500000133"/>
    <x v="126"/>
    <s v="REC-ADQUISICION DE T-SHIRT, COLOR BLANCO SUBLIMINADO PARCIAL FULL COLOR"/>
    <n v="167211.9"/>
    <s v="45 Dias"/>
    <d v="2022-09-04T00:00:00"/>
  </r>
  <r>
    <s v="FEM"/>
    <d v="2022-04-05T00:00:00"/>
    <s v="B1500000019"/>
    <x v="127"/>
    <s v="FEM - COMPRA DE TRITURADORAS DE PAPEL"/>
    <n v="75667.460000000006"/>
    <s v="45 Dias"/>
    <d v="2022-05-20T00:00:00"/>
  </r>
  <r>
    <s v="EMH"/>
    <d v="2022-07-13T00:00:00"/>
    <s v="B1500000036"/>
    <x v="127"/>
    <s v="EMH-SUMINISTRO PARA EL CAMPAMENTO"/>
    <n v="206305.54"/>
    <s v="45 Dias"/>
    <d v="2022-08-27T00:00:00"/>
  </r>
  <r>
    <s v="EMH"/>
    <d v="2022-06-20T00:00:00"/>
    <s v="B1500000027"/>
    <x v="128"/>
    <s v="EMH-COMPRA DE EQUIPOS Y MUEBLES DE ESTANTERIA"/>
    <n v="128620"/>
    <s v="45 Dias"/>
    <d v="2022-08-04T00:00:00"/>
  </r>
  <r>
    <s v="UM"/>
    <d v="2019-09-27T00:00:00"/>
    <s v="B1500000011"/>
    <x v="129"/>
    <s v="UM-SERVICIOS DE FUMIGACION EN TODAS LAS AREAS DEL RECINTO UM"/>
    <n v="19824"/>
    <s v="45 Dias"/>
    <d v="2019-11-11T00:00:00"/>
  </r>
  <r>
    <s v="EPH"/>
    <d v="2018-11-29T00:00:00"/>
    <s v="B1500000016"/>
    <x v="130"/>
    <s v="EPH-ADQUISICION DE REMANENTE DE ALIMENTACION PARA ESTUDIANTES DEL RECINTO"/>
    <n v="3025"/>
    <s v="45 Dias"/>
    <d v="2019-01-13T00:00:00"/>
  </r>
  <r>
    <s v="EPH"/>
    <d v="2019-01-25T00:00:00"/>
    <s v="B1500000021"/>
    <x v="130"/>
    <s v="EPH-ADQUISICION DE REMANENTE DE ALIMENTACION PARA ESTUDIANTES DEL RECINTO"/>
    <n v="14775"/>
    <s v="45 Dias"/>
    <d v="2019-03-11T00:00:00"/>
  </r>
  <r>
    <s v="EPH"/>
    <d v="2019-01-25T00:00:00"/>
    <s v="B1500000022"/>
    <x v="130"/>
    <s v="EPH-ADQUISICION DE REMANENTE DE ALIMENTACION PARA ESTUDIANTES DEL RECINTO"/>
    <n v="850"/>
    <s v="45 Dias"/>
    <d v="2019-03-11T00:00:00"/>
  </r>
  <r>
    <s v="EPH"/>
    <d v="2019-04-24T00:00:00"/>
    <s v="B1500000028"/>
    <x v="130"/>
    <s v="EPH-ADQUISICION DE REMANENTE DE ALIMENTACION PARA ESTUDIANTES DEL RECINTO"/>
    <n v="37423"/>
    <s v="45 Dias"/>
    <d v="2019-06-08T00:00:00"/>
  </r>
  <r>
    <s v="EPH"/>
    <d v="2019-04-24T00:00:00"/>
    <s v="B1500000029"/>
    <x v="130"/>
    <s v="EPH-ADQUISICION DE REMANENTE DE ALIMENTACION PARA ESTUDIANTES DEL RECINTO"/>
    <n v="2975"/>
    <s v="45 Dias"/>
    <d v="2019-06-08T00:00:00"/>
  </r>
  <r>
    <s v="EPH"/>
    <d v="2019-05-10T00:00:00"/>
    <s v="B1500000030"/>
    <x v="130"/>
    <s v="EPH-ADQUISICION DE REMANENTE DE ALIMENTACION PARA USO DEL RECINTO"/>
    <n v="5675"/>
    <s v="45 Dias"/>
    <d v="2019-06-24T00:00:00"/>
  </r>
  <r>
    <s v="RECTORIA"/>
    <d v="2019-10-07T00:00:00"/>
    <s v="B1500000010"/>
    <x v="131"/>
    <s v="REC-CURSOS LEADER HAPPINESS OFFICER"/>
    <n v="270279"/>
    <s v="45 Dias"/>
    <d v="2019-11-21T00:00:00"/>
  </r>
  <r>
    <s v="RECTORIA"/>
    <d v="2022-07-13T00:00:00"/>
    <s v="B1500000029"/>
    <x v="132"/>
    <s v="REC - POR SERVICIO DE CATERING PARA DIVERSAS ACTIVIDADES"/>
    <n v="41620.080000000002"/>
    <s v="45 Dias"/>
    <d v="2022-08-27T00:00:00"/>
  </r>
  <r>
    <s v="RECTORIA"/>
    <d v="2022-07-20T00:00:00"/>
    <s v="B1500006914"/>
    <x v="133"/>
    <s v="REC-SEGURO COMPLEMENTARIO SERVIDORES DE LA INSTITUCION MES DE AGOSTO 2022"/>
    <n v="502063"/>
    <s v="45 Dias"/>
    <d v="2022-09-03T00:00:00"/>
  </r>
  <r>
    <s v="RECTORIA"/>
    <d v="2022-07-18T00:00:00"/>
    <s v="B1500009014"/>
    <x v="134"/>
    <s v="REC-SEGURO COMPLEMENTARIO SERVIDORES DE LA INSTITUCION"/>
    <n v="119000"/>
    <s v="45 Dias"/>
    <d v="2022-09-01T00:00:00"/>
  </r>
  <r>
    <s v="RECTORIA"/>
    <d v="2022-07-18T00:00:00"/>
    <s v="B1500009000"/>
    <x v="134"/>
    <s v="REC- SEGURO COMPLEMENTARIO DE EMPLEADOS"/>
    <n v="74160"/>
    <s v="45 Dias"/>
    <d v="2022-09-01T00:00:00"/>
  </r>
  <r>
    <s v="UM"/>
    <d v="2022-07-29T00:00:00"/>
    <s v="B1500000030"/>
    <x v="135"/>
    <s v="UM- SERVCIOS DE MANTENIMIENTO Y REPARACION DE LA PLANTA ELECTRICA"/>
    <n v="164238.25"/>
    <s v="45 Dias"/>
    <d v="2022-09-12T00:00:00"/>
  </r>
  <r>
    <s v="EMH"/>
    <d v="2022-07-22T00:00:00"/>
    <s v="B1500000251"/>
    <x v="136"/>
    <s v="EMH-COMPRA DE INSUMOS MEDICOS PARA CAMPAMENTO"/>
    <n v="39070.26"/>
    <s v="45 Dias"/>
    <d v="2022-09-05T00:00:00"/>
  </r>
  <r>
    <s v="JVM"/>
    <d v="2022-06-27T00:00:00"/>
    <s v="B1500000728"/>
    <x v="137"/>
    <s v="JVM-AQUISICION DE TICKETS DE COMBUSTIBLES"/>
    <n v="117500"/>
    <s v="45 Dias"/>
    <d v="2022-08-11T00:00:00"/>
  </r>
  <r>
    <s v="EMH"/>
    <d v="2022-07-22T00:00:00"/>
    <s v="B1500000251"/>
    <x v="138"/>
    <s v="EMH- COMPRA DE MATERIALES PARA EL ABASTECIMIENTO DEL DISPENSARIO MEDICO"/>
    <n v="39070.26"/>
    <s v="45 Dias"/>
    <d v="2022-09-05T00:00:00"/>
  </r>
  <r>
    <s v="UM"/>
    <d v="2022-04-11T00:00:00"/>
    <s v="B1500000193"/>
    <x v="139"/>
    <s v="UM - SERVICIO DE MANTENIMIENTO CAMIONETA FORD RANGER EL08304"/>
    <n v="55460"/>
    <s v="45 Dias"/>
    <d v="2022-05-26T00:00:00"/>
  </r>
  <r>
    <s v="UM"/>
    <d v="2022-05-10T00:00:00"/>
    <s v="B1500000194"/>
    <x v="139"/>
    <s v="UM - SERVICIO DE MANTENIMIENTO CAMIONETA TOYOTA HILUX PLACA EL07137"/>
    <n v="23370.43"/>
    <s v="45 Dias"/>
    <d v="2022-06-24T00:00:00"/>
  </r>
  <r>
    <s v="RECTORIA"/>
    <d v="2020-07-20T00:00:00"/>
    <s v="B1500000129"/>
    <x v="140"/>
    <s v="REC- CIERRE DE PROYECTO DYNAMICS AX"/>
    <n v="464594.84"/>
    <s v="45 Dias"/>
    <d v="2020-09-03T00:00:00"/>
  </r>
  <r>
    <s v="RECTORIA"/>
    <d v="2022-07-08T00:00:00"/>
    <s v="B1500000016"/>
    <x v="141"/>
    <s v="REC-ADQUISICION DE LIBROS NIVELADOS PARA LOS CENTROS CONGESTIONADOS"/>
    <n v="108265"/>
    <s v="45 Dias"/>
    <d v="2022-08-22T00:00:00"/>
  </r>
  <r>
    <s v="LNNM"/>
    <d v="2022-07-18T00:00:00"/>
    <s v="B1500000111"/>
    <x v="142"/>
    <s v="LNM-MANTENIMIENTO Y/O REPARACION DE EQUIPOS INDUSTRIALES"/>
    <n v="203000"/>
    <s v="45 Dias"/>
    <d v="2022-09-01T00:00:00"/>
  </r>
  <r>
    <s v="RECTORIA"/>
    <d v="2022-07-13T00:00:00"/>
    <s v="B1500000028"/>
    <x v="143"/>
    <s v="REC- SUMINISTRO DE MATERIALES PARA EL RECINTO JVM"/>
    <n v="49570.28"/>
    <s v="45 Dias"/>
    <d v="2022-08-27T00:00:00"/>
  </r>
  <r>
    <s v="JVM"/>
    <d v="2022-07-27T00:00:00"/>
    <s v="B1500000148"/>
    <x v="144"/>
    <s v="JVM-ADQUISICION DE ATICULOS DE FERRETERIA"/>
    <n v="120572.4"/>
    <s v="45 Dias"/>
    <d v="2022-09-10T00:00:00"/>
  </r>
  <r>
    <s v="JVM"/>
    <d v="2022-07-27T00:00:00"/>
    <s v="B1500000149"/>
    <x v="144"/>
    <s v="JVM-ADQUISICION DE MAQUINARIAS Y EQUIPOS"/>
    <n v="102831.1"/>
    <s v="45 Dias"/>
    <d v="2022-09-10T00:00:00"/>
  </r>
  <r>
    <s v="RECTORIA"/>
    <d v="2022-07-05T00:00:00"/>
    <s v="B1500000362"/>
    <x v="145"/>
    <s v="REC-CERTICADOS SSL WILDCARD - POR DOS AÑOS"/>
    <n v="140940"/>
    <s v="45 Dias"/>
    <d v="2022-08-19T00:00:00"/>
  </r>
  <r>
    <s v="FEM"/>
    <d v="2022-06-09T00:00:00"/>
    <s v="B1500078692"/>
    <x v="146"/>
    <s v="FEM- COMPRA DE TICKETS DE COMBUSTIBLE"/>
    <n v="84800"/>
    <s v="45 Dias"/>
    <d v="2022-07-24T00:00:00"/>
  </r>
  <r>
    <s v="EMH"/>
    <d v="2022-07-01T00:00:00"/>
    <s v="B1500078777"/>
    <x v="146"/>
    <s v="EMH- COMPRA DE TICKETS DE COMBUSTIBLES"/>
    <n v="110500"/>
    <s v="45 Dias"/>
    <d v="2022-08-15T00:00:00"/>
  </r>
  <r>
    <s v="FEM"/>
    <d v="2022-07-20T00:00:00"/>
    <s v="B1500081726"/>
    <x v="146"/>
    <s v="FEM-TICKETS DE COMBUSTIBLES"/>
    <n v="64500"/>
    <s v="45 Dias"/>
    <d v="2022-09-03T00:00:00"/>
  </r>
  <r>
    <s v="JVM"/>
    <d v="2019-11-25T00:00:00"/>
    <s v="B1500000108"/>
    <x v="147"/>
    <s v="JVM-COMPRA DE PARAGUAS,POLOSHERT SERIGRAFIADOS  (PENDIENTE ESPERA DE EXPEDIENTE)"/>
    <n v="141305"/>
    <s v="45 Dias"/>
    <d v="2020-01-09T00:00:00"/>
  </r>
  <r>
    <s v="EPH"/>
    <d v="2022-07-15T00:00:00"/>
    <s v="B1500000852"/>
    <x v="148"/>
    <s v="EPH-ADQUISICION DE REMANENTES DE ALIMENTOS"/>
    <n v="1704"/>
    <s v="45 Dias"/>
    <d v="2022-08-29T00:00:00"/>
  </r>
  <r>
    <s v="RECTORIA"/>
    <d v="2022-06-01T00:00:00"/>
    <s v="B1500000303"/>
    <x v="149"/>
    <s v="REC-ADQUISICION DE CAMAROTES"/>
    <n v="1255999.55"/>
    <s v="45 Dias"/>
    <d v="2022-07-16T00:00:00"/>
  </r>
  <r>
    <s v="RECTORIA"/>
    <d v="2022-06-01T00:00:00"/>
    <s v="B1500000304"/>
    <x v="149"/>
    <s v="REC-ADQUISICION DE CAMAROTES"/>
    <n v="657600.03"/>
    <s v="45 Dias"/>
    <d v="2022-07-16T00:00:00"/>
  </r>
  <r>
    <s v="RECTORIA"/>
    <d v="2022-06-01T00:00:00"/>
    <s v="B1500000305"/>
    <x v="149"/>
    <s v="REC-ADQUISICION DE CAMAROTES"/>
    <n v="147000.03"/>
    <s v="45 Dias"/>
    <d v="2022-07-16T00:00:00"/>
  </r>
  <r>
    <s v="FEM"/>
    <d v="2022-06-27T00:00:00"/>
    <s v="B1500000520"/>
    <x v="150"/>
    <s v="FEM-COMPRA DE ALIMENTOSFEM - PAGO FACT. B1500000520 POR LA COMPRA DE ALIMENTOS PARA PREPARAR ALM..."/>
    <n v="61950"/>
    <s v="45 Dias"/>
    <d v="2022-08-11T00:00:00"/>
  </r>
  <r>
    <s v="LNNM"/>
    <d v="2022-06-28T00:00:00"/>
    <s v="B1500000187"/>
    <x v="151"/>
    <s v="LNM-COMPRA DE REMANENTES DE ALIMENTACION"/>
    <n v="17801.5"/>
    <s v="45 Dias"/>
    <d v="2022-08-12T00:00:00"/>
  </r>
  <r>
    <s v="LNNM"/>
    <d v="2022-07-18T00:00:00"/>
    <s v="B1500000204"/>
    <x v="151"/>
    <s v="LNM-COMPRA DE REMANENTES DE ALIMENTACION"/>
    <n v="6136"/>
    <s v="45 Dias"/>
    <d v="2022-09-01T00:00:00"/>
  </r>
  <r>
    <s v="LNNM"/>
    <d v="2022-07-26T00:00:00"/>
    <s v="B1500000212"/>
    <x v="151"/>
    <s v="LNM-COMPRA DE REMANENTES DE ALIMENTACION"/>
    <n v="9187.5"/>
    <s v="45 Dias"/>
    <d v="2022-09-09T00:00:00"/>
  </r>
  <r>
    <s v="LNNM"/>
    <d v="2022-07-26T00:00:00"/>
    <s v="B1500000211"/>
    <x v="151"/>
    <s v="LNM-COMPRA DE REMANENTES DE ALIMENTACION"/>
    <n v="36429.599999999999"/>
    <s v="45 Dias"/>
    <d v="2022-09-09T00:00:00"/>
  </r>
  <r>
    <s v="LNNM"/>
    <d v="2022-07-26T00:00:00"/>
    <s v="B1500000209"/>
    <x v="151"/>
    <s v="LNM-COMPRA DE REMANENTES DE ALIMENTACION"/>
    <n v="18286"/>
    <s v="45 Dias"/>
    <d v="2022-09-09T00:00:00"/>
  </r>
  <r>
    <s v="LNNM"/>
    <d v="2022-07-26T00:00:00"/>
    <s v="B1500000210"/>
    <x v="151"/>
    <s v="LNM-COMPRA DE REMANENTES DE ALIMENTACION"/>
    <n v="81139.5"/>
    <s v="45 Dias"/>
    <d v="2022-09-09T00:00:00"/>
  </r>
  <r>
    <s v="EMH"/>
    <d v="2022-07-02T00:00:00"/>
    <s v="B1500002553"/>
    <x v="152"/>
    <s v="EMH-SERVICIO DE MANTENIMIENTO DE ASCENSORES"/>
    <n v="11800"/>
    <s v="45 Dias"/>
    <d v="2022-08-16T00:00:00"/>
  </r>
  <r>
    <s v="RECTORIA"/>
    <d v="2022-07-15T00:00:00"/>
    <s v="B1500000125"/>
    <x v="153"/>
    <s v="REC-SERVICIOS DE IMPRESION"/>
    <n v="167875.06"/>
    <s v="45 Dias"/>
    <d v="2022-08-29T00:00:00"/>
  </r>
  <r>
    <s v="RECTORIA"/>
    <d v="2022-06-03T00:00:00"/>
    <s v="B1500000318"/>
    <x v="154"/>
    <s v="REC-SERVICIOS DE TRANSPORTE PARA MOVILIZAR DIRECTORES DE CENTROS EDUC ATIVOS  PROGRAMA CONGESTION"/>
    <n v="58475"/>
    <s v="45 Dias"/>
    <d v="2022-07-18T00:00:00"/>
  </r>
  <r>
    <s v="RECTORIA"/>
    <d v="2022-06-24T00:00:00"/>
    <s v="B1500000323"/>
    <x v="154"/>
    <s v="REC-SERVICIOS DE TRANSPORTE"/>
    <n v="23390"/>
    <s v="45 Dias"/>
    <d v="2022-08-08T00:00:00"/>
  </r>
  <r>
    <s v="FEM"/>
    <d v="2022-07-13T00:00:00"/>
    <s v="B1500000338"/>
    <x v="154"/>
    <s v="FEM-SERVICIOS DE TRANSPORTE"/>
    <n v="44000"/>
    <s v="45 Dias"/>
    <d v="2022-08-27T00:00:00"/>
  </r>
  <r>
    <s v="FEM"/>
    <d v="2022-07-18T00:00:00"/>
    <s v="B1500000340"/>
    <x v="154"/>
    <s v="FEM-SERVICIOS DE TRANSPORTE"/>
    <n v="67000"/>
    <s v="45 Dias"/>
    <d v="2022-09-01T00:00:00"/>
  </r>
  <r>
    <s v="RECTORIA"/>
    <d v="2022-07-22T00:00:00"/>
    <s v="B1500000345"/>
    <x v="154"/>
    <s v="REC-SERVICIOS DE TRANSPORTE"/>
    <n v="46780"/>
    <s v="45 Dias"/>
    <d v="2022-09-05T00:00:00"/>
  </r>
  <r>
    <s v="RECTORIA"/>
    <d v="2022-06-02T00:00:00"/>
    <s v="B1500001296"/>
    <x v="155"/>
    <s v="REC-CAPACITACION DE 30 PROFESORES DE MATEMATICAS EN LA TRIGESIMA QUINTA REUNION LATINOAMERICANA"/>
    <n v="243000"/>
    <s v="45 Dias"/>
    <d v="2022-07-17T00:00:00"/>
  </r>
  <r>
    <s v="RECTORIA"/>
    <d v="2022-04-28T00:00:00"/>
    <s v="B1500000546"/>
    <x v="156"/>
    <s v="REC - PAGO CORRESP. AL 2DO. DESEMBOLSO DE LA MAESTRIA EN BIOLOGIA ORIENT. A LA ENSEÑANZA E INV."/>
    <n v="5111128"/>
    <s v="45 Dias"/>
    <d v="2022-06-12T00:00:00"/>
  </r>
  <r>
    <s v="LNNM"/>
    <d v="2022-07-18T00:00:00"/>
    <s v="B1500000111"/>
    <x v="157"/>
    <s v="LNNM-COMPRA DE CARRITO INDUSTRIAL"/>
    <n v="33158"/>
    <s v="45 Dias"/>
    <d v="2022-09-01T00:00:00"/>
  </r>
  <r>
    <s v="FEM"/>
    <d v="2022-06-03T00:00:00"/>
    <s v="B1500000193"/>
    <x v="158"/>
    <s v="FEM-ADQUISICION DE CANASTOS Y PLATAFORMAS DE PISO"/>
    <n v="143665"/>
    <s v="45 Dias"/>
    <d v="2022-07-18T00:00:00"/>
  </r>
  <r>
    <s v="FEM"/>
    <d v="2022-06-20T00:00:00"/>
    <s v="B1500000206"/>
    <x v="158"/>
    <s v="FEM-COMPRA DE ALIMENTOS"/>
    <n v="182956.6"/>
    <s v="45 Dias"/>
    <d v="2022-08-04T00:00:00"/>
  </r>
  <r>
    <s v="FEM"/>
    <d v="2022-07-01T00:00:00"/>
    <s v="B1500000209"/>
    <x v="158"/>
    <s v="FEM-COMPRA DE ALIMENTOS"/>
    <n v="99805.4"/>
    <s v="45 Dias"/>
    <d v="2022-08-15T00:00:00"/>
  </r>
  <r>
    <s v="JVM"/>
    <d v="2022-07-05T00:00:00"/>
    <s v="B1500002601"/>
    <x v="159"/>
    <s v="JVM-MANTENIMIENTO Y REPARACION DE VEHICULOS, TOYOTA HILUX 2000, O/R 40/22"/>
    <n v="13755"/>
    <s v="45 Dias"/>
    <d v="2022-08-19T00:00:00"/>
  </r>
  <r>
    <s v="RECTORIA"/>
    <d v="2022-07-18T00:00:00"/>
    <s v="B1500000002"/>
    <x v="160"/>
    <s v="REC-COMPRA DE T-SHIRTS BORDADOS CON LOGO INSTITUCIONAL"/>
    <n v="48896.25"/>
    <s v="45 Dias"/>
    <d v="2022-09-01T00:00:00"/>
  </r>
  <r>
    <s v="UM"/>
    <d v="2022-07-19T00:00:00"/>
    <s v="B1500000001"/>
    <x v="160"/>
    <s v="UM-ADQUISICION DE SUMINISTRO DE OFICINA PARA  USO EN LAS DIFERENTES ACTIVIDADES Y OFICINAS"/>
    <n v="179118.54"/>
    <s v="45 Dias"/>
    <d v="2022-09-0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65" firstHeaderRow="1" firstDataRow="1" firstDataCol="1"/>
  <pivotFields count="8">
    <pivotField showAll="0"/>
    <pivotField numFmtId="164" showAll="0"/>
    <pivotField showAll="0"/>
    <pivotField axis="axisRow" showAll="0">
      <items count="162">
        <item x="24"/>
        <item x="25"/>
        <item x="26"/>
        <item x="27"/>
        <item x="28"/>
        <item x="20"/>
        <item x="29"/>
        <item x="23"/>
        <item x="30"/>
        <item x="31"/>
        <item x="4"/>
        <item x="32"/>
        <item x="33"/>
        <item x="34"/>
        <item x="35"/>
        <item x="36"/>
        <item x="37"/>
        <item x="38"/>
        <item x="39"/>
        <item x="0"/>
        <item x="40"/>
        <item x="41"/>
        <item x="42"/>
        <item x="43"/>
        <item x="44"/>
        <item x="45"/>
        <item x="46"/>
        <item x="47"/>
        <item x="48"/>
        <item x="5"/>
        <item x="6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"/>
        <item x="71"/>
        <item x="72"/>
        <item x="73"/>
        <item x="74"/>
        <item x="75"/>
        <item x="76"/>
        <item x="77"/>
        <item x="2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21"/>
        <item x="8"/>
        <item x="93"/>
        <item x="9"/>
        <item x="94"/>
        <item x="22"/>
        <item x="95"/>
        <item x="96"/>
        <item x="97"/>
        <item x="98"/>
        <item x="10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"/>
        <item x="111"/>
        <item x="112"/>
        <item x="113"/>
        <item x="3"/>
        <item x="19"/>
        <item x="12"/>
        <item x="114"/>
        <item x="115"/>
        <item x="116"/>
        <item x="117"/>
        <item x="118"/>
        <item x="119"/>
        <item x="120"/>
        <item x="121"/>
        <item x="122"/>
        <item x="123"/>
        <item x="13"/>
        <item x="124"/>
        <item x="125"/>
        <item x="126"/>
        <item x="127"/>
        <item x="128"/>
        <item x="129"/>
        <item x="130"/>
        <item x="14"/>
        <item x="131"/>
        <item x="15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6"/>
        <item x="152"/>
        <item x="153"/>
        <item x="154"/>
        <item x="17"/>
        <item x="155"/>
        <item x="156"/>
        <item x="157"/>
        <item x="158"/>
        <item x="18"/>
        <item x="159"/>
        <item x="1"/>
        <item x="160"/>
        <item t="default"/>
      </items>
    </pivotField>
    <pivotField showAll="0"/>
    <pivotField dataField="1" numFmtId="43" showAll="0"/>
    <pivotField showAll="0"/>
    <pivotField numFmtId="164" showAll="0"/>
  </pivotFields>
  <rowFields count="1">
    <field x="3"/>
  </rowFields>
  <rowItems count="1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 t="grand">
      <x/>
    </i>
  </rowItems>
  <colItems count="1">
    <i/>
  </colItems>
  <dataFields count="1">
    <dataField name="Suma de Monto DOP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599"/>
  <sheetViews>
    <sheetView tabSelected="1" topLeftCell="A585" zoomScale="115" zoomScaleNormal="115" workbookViewId="0">
      <selection activeCell="A598" sqref="A598:H598"/>
    </sheetView>
  </sheetViews>
  <sheetFormatPr baseColWidth="10" defaultColWidth="11.44140625" defaultRowHeight="15.6" x14ac:dyDescent="0.3"/>
  <cols>
    <col min="1" max="1" width="15.44140625" style="4" customWidth="1"/>
    <col min="2" max="2" width="14.44140625" style="4" customWidth="1"/>
    <col min="3" max="3" width="23.6640625" style="4" customWidth="1"/>
    <col min="4" max="4" width="30.6640625" style="4" customWidth="1"/>
    <col min="5" max="5" width="37.33203125" style="4" customWidth="1"/>
    <col min="6" max="6" width="19.6640625" style="9" bestFit="1" customWidth="1"/>
    <col min="7" max="7" width="13.88671875" style="4" customWidth="1"/>
    <col min="8" max="8" width="17.33203125" style="4" customWidth="1"/>
    <col min="9" max="16384" width="11.44140625" style="4"/>
  </cols>
  <sheetData>
    <row r="1" spans="1:10" x14ac:dyDescent="0.3">
      <c r="A1" s="1"/>
      <c r="B1" s="1"/>
      <c r="C1" s="1"/>
      <c r="D1" s="1"/>
      <c r="E1" s="1"/>
      <c r="F1" s="2"/>
      <c r="G1" s="1"/>
      <c r="H1" s="2"/>
      <c r="I1" s="2"/>
      <c r="J1" s="2"/>
    </row>
    <row r="2" spans="1:10" x14ac:dyDescent="0.3">
      <c r="A2" s="1"/>
      <c r="B2" s="1"/>
      <c r="C2" s="1"/>
      <c r="D2" s="1"/>
      <c r="E2" s="1"/>
      <c r="F2" s="2"/>
      <c r="G2" s="1"/>
      <c r="H2" s="2"/>
      <c r="I2" s="2"/>
      <c r="J2" s="2"/>
    </row>
    <row r="3" spans="1:10" x14ac:dyDescent="0.3">
      <c r="A3" s="1"/>
      <c r="B3" s="1"/>
      <c r="C3" s="1"/>
      <c r="D3" s="1"/>
      <c r="E3" s="1"/>
      <c r="F3" s="2"/>
      <c r="G3" s="1"/>
      <c r="H3" s="2"/>
      <c r="I3" s="2"/>
      <c r="J3" s="2"/>
    </row>
    <row r="4" spans="1:10" x14ac:dyDescent="0.3">
      <c r="A4" s="1"/>
      <c r="B4" s="1"/>
      <c r="C4" s="1"/>
      <c r="D4" s="1"/>
      <c r="E4" s="1"/>
      <c r="F4" s="2"/>
      <c r="G4" s="1"/>
      <c r="H4" s="2"/>
      <c r="I4" s="2"/>
      <c r="J4" s="2"/>
    </row>
    <row r="5" spans="1:10" x14ac:dyDescent="0.3">
      <c r="A5" s="23" t="s">
        <v>78</v>
      </c>
      <c r="B5" s="23"/>
      <c r="C5" s="23"/>
      <c r="D5" s="23"/>
      <c r="E5" s="23"/>
      <c r="F5" s="23"/>
      <c r="G5" s="23"/>
      <c r="H5" s="23"/>
      <c r="I5" s="2"/>
      <c r="J5" s="2"/>
    </row>
    <row r="6" spans="1:10" x14ac:dyDescent="0.3">
      <c r="A6" s="23" t="s">
        <v>750</v>
      </c>
      <c r="B6" s="23"/>
      <c r="C6" s="23"/>
      <c r="D6" s="23"/>
      <c r="E6" s="23"/>
      <c r="F6" s="23"/>
      <c r="G6" s="23"/>
      <c r="H6" s="23"/>
      <c r="I6" s="2"/>
      <c r="J6" s="2"/>
    </row>
    <row r="7" spans="1:10" x14ac:dyDescent="0.3">
      <c r="A7" s="1"/>
      <c r="B7" s="1"/>
      <c r="C7" s="1"/>
      <c r="D7" s="1"/>
      <c r="E7" s="1"/>
      <c r="F7" s="1"/>
      <c r="G7" s="1"/>
      <c r="H7" s="1"/>
      <c r="I7" s="2"/>
      <c r="J7" s="2"/>
    </row>
    <row r="8" spans="1:10" s="2" customFormat="1" ht="31.2" x14ac:dyDescent="0.3">
      <c r="A8" s="10" t="s">
        <v>749</v>
      </c>
      <c r="C8" s="1"/>
      <c r="E8" s="1"/>
      <c r="G8" s="12" t="s">
        <v>79</v>
      </c>
      <c r="H8" s="11">
        <v>44907</v>
      </c>
    </row>
    <row r="9" spans="1:10" ht="31.2" x14ac:dyDescent="0.3">
      <c r="A9" s="3" t="s">
        <v>70</v>
      </c>
      <c r="B9" s="3" t="s">
        <v>71</v>
      </c>
      <c r="C9" s="3" t="s">
        <v>72</v>
      </c>
      <c r="D9" s="3" t="s">
        <v>73</v>
      </c>
      <c r="E9" s="3" t="s">
        <v>74</v>
      </c>
      <c r="F9" s="6" t="s">
        <v>75</v>
      </c>
      <c r="G9" s="3" t="s">
        <v>76</v>
      </c>
      <c r="H9" s="3" t="s">
        <v>77</v>
      </c>
    </row>
    <row r="10" spans="1:10" ht="62.4" x14ac:dyDescent="0.3">
      <c r="A10" s="7" t="s">
        <v>1228</v>
      </c>
      <c r="B10" s="7">
        <v>44842</v>
      </c>
      <c r="C10" s="5" t="s">
        <v>617</v>
      </c>
      <c r="D10" s="5" t="s">
        <v>85</v>
      </c>
      <c r="E10" s="5" t="s">
        <v>751</v>
      </c>
      <c r="F10" s="8">
        <v>177000</v>
      </c>
      <c r="G10" s="5" t="s">
        <v>61</v>
      </c>
      <c r="H10" s="7">
        <v>44896</v>
      </c>
    </row>
    <row r="11" spans="1:10" ht="62.4" x14ac:dyDescent="0.3">
      <c r="A11" s="7" t="s">
        <v>1228</v>
      </c>
      <c r="B11" s="7">
        <v>44885</v>
      </c>
      <c r="C11" s="5" t="s">
        <v>752</v>
      </c>
      <c r="D11" s="5" t="s">
        <v>85</v>
      </c>
      <c r="E11" s="5" t="s">
        <v>753</v>
      </c>
      <c r="F11" s="8">
        <v>160480</v>
      </c>
      <c r="G11" s="5" t="s">
        <v>61</v>
      </c>
      <c r="H11" s="7">
        <v>44930</v>
      </c>
    </row>
    <row r="12" spans="1:10" ht="46.8" x14ac:dyDescent="0.3">
      <c r="A12" s="7" t="s">
        <v>737</v>
      </c>
      <c r="B12" s="7">
        <v>44685</v>
      </c>
      <c r="C12" s="5" t="s">
        <v>86</v>
      </c>
      <c r="D12" s="5" t="s">
        <v>87</v>
      </c>
      <c r="E12" s="5" t="s">
        <v>88</v>
      </c>
      <c r="F12" s="8">
        <v>63328</v>
      </c>
      <c r="G12" s="5" t="s">
        <v>61</v>
      </c>
      <c r="H12" s="7">
        <v>44730</v>
      </c>
    </row>
    <row r="13" spans="1:10" ht="46.8" x14ac:dyDescent="0.3">
      <c r="A13" s="7" t="s">
        <v>736</v>
      </c>
      <c r="B13" s="7">
        <v>44813</v>
      </c>
      <c r="C13" s="5" t="s">
        <v>483</v>
      </c>
      <c r="D13" s="5" t="s">
        <v>90</v>
      </c>
      <c r="E13" s="5" t="s">
        <v>453</v>
      </c>
      <c r="F13" s="8">
        <v>6796.8</v>
      </c>
      <c r="G13" s="5" t="s">
        <v>61</v>
      </c>
      <c r="H13" s="7">
        <v>44858</v>
      </c>
    </row>
    <row r="14" spans="1:10" ht="31.2" x14ac:dyDescent="0.3">
      <c r="A14" s="7" t="s">
        <v>736</v>
      </c>
      <c r="B14" s="7">
        <v>44860</v>
      </c>
      <c r="C14" s="5" t="s">
        <v>179</v>
      </c>
      <c r="D14" s="5" t="s">
        <v>90</v>
      </c>
      <c r="E14" s="5" t="s">
        <v>516</v>
      </c>
      <c r="F14" s="8">
        <v>10431.200000000001</v>
      </c>
      <c r="G14" s="5" t="s">
        <v>61</v>
      </c>
      <c r="H14" s="7">
        <v>44905</v>
      </c>
    </row>
    <row r="15" spans="1:10" ht="18" customHeight="1" x14ac:dyDescent="0.3">
      <c r="A15" s="7" t="s">
        <v>739</v>
      </c>
      <c r="B15" s="7">
        <v>42998</v>
      </c>
      <c r="C15" s="5" t="s">
        <v>20</v>
      </c>
      <c r="D15" s="5" t="s">
        <v>0</v>
      </c>
      <c r="E15" s="5" t="s">
        <v>36</v>
      </c>
      <c r="F15" s="8">
        <v>52392</v>
      </c>
      <c r="G15" s="5" t="s">
        <v>61</v>
      </c>
      <c r="H15" s="7">
        <v>43043</v>
      </c>
    </row>
    <row r="16" spans="1:10" ht="31.2" x14ac:dyDescent="0.3">
      <c r="A16" s="7" t="s">
        <v>1228</v>
      </c>
      <c r="B16" s="7">
        <v>43070</v>
      </c>
      <c r="C16" s="5" t="s">
        <v>21</v>
      </c>
      <c r="D16" s="5" t="s">
        <v>0</v>
      </c>
      <c r="E16" s="5" t="s">
        <v>37</v>
      </c>
      <c r="F16" s="8">
        <v>44745.599999999999</v>
      </c>
      <c r="G16" s="5" t="s">
        <v>61</v>
      </c>
      <c r="H16" s="7">
        <v>43115</v>
      </c>
    </row>
    <row r="17" spans="1:8" ht="31.2" x14ac:dyDescent="0.3">
      <c r="A17" s="7" t="s">
        <v>738</v>
      </c>
      <c r="B17" s="7">
        <v>44775</v>
      </c>
      <c r="C17" s="5" t="s">
        <v>370</v>
      </c>
      <c r="D17" s="5" t="s">
        <v>410</v>
      </c>
      <c r="E17" s="5" t="s">
        <v>141</v>
      </c>
      <c r="F17" s="8">
        <v>55580</v>
      </c>
      <c r="G17" s="5" t="s">
        <v>61</v>
      </c>
      <c r="H17" s="7">
        <v>44820</v>
      </c>
    </row>
    <row r="18" spans="1:8" ht="31.2" x14ac:dyDescent="0.3">
      <c r="A18" s="7" t="s">
        <v>738</v>
      </c>
      <c r="B18" s="7">
        <v>44816</v>
      </c>
      <c r="C18" s="5" t="s">
        <v>484</v>
      </c>
      <c r="D18" s="5" t="s">
        <v>410</v>
      </c>
      <c r="E18" s="5" t="s">
        <v>454</v>
      </c>
      <c r="F18" s="8">
        <v>13285</v>
      </c>
      <c r="G18" s="5" t="s">
        <v>61</v>
      </c>
      <c r="H18" s="7">
        <v>44861</v>
      </c>
    </row>
    <row r="19" spans="1:8" ht="46.8" x14ac:dyDescent="0.3">
      <c r="A19" s="7" t="s">
        <v>736</v>
      </c>
      <c r="B19" s="7">
        <v>44874</v>
      </c>
      <c r="C19" s="5" t="s">
        <v>708</v>
      </c>
      <c r="D19" s="5" t="s">
        <v>410</v>
      </c>
      <c r="E19" s="5" t="s">
        <v>754</v>
      </c>
      <c r="F19" s="8">
        <v>29700</v>
      </c>
      <c r="G19" s="5" t="s">
        <v>61</v>
      </c>
      <c r="H19" s="7">
        <v>44919</v>
      </c>
    </row>
    <row r="20" spans="1:8" ht="46.8" x14ac:dyDescent="0.3">
      <c r="A20" s="7" t="s">
        <v>736</v>
      </c>
      <c r="B20" s="7">
        <v>44874</v>
      </c>
      <c r="C20" s="5" t="s">
        <v>755</v>
      </c>
      <c r="D20" s="5" t="s">
        <v>410</v>
      </c>
      <c r="E20" s="5" t="s">
        <v>756</v>
      </c>
      <c r="F20" s="8">
        <v>42225</v>
      </c>
      <c r="G20" s="5" t="s">
        <v>61</v>
      </c>
      <c r="H20" s="7">
        <v>44919</v>
      </c>
    </row>
    <row r="21" spans="1:8" ht="46.8" x14ac:dyDescent="0.3">
      <c r="A21" s="7" t="s">
        <v>736</v>
      </c>
      <c r="B21" s="7">
        <v>44874</v>
      </c>
      <c r="C21" s="5" t="s">
        <v>757</v>
      </c>
      <c r="D21" s="5" t="s">
        <v>410</v>
      </c>
      <c r="E21" s="5" t="s">
        <v>758</v>
      </c>
      <c r="F21" s="8">
        <v>92075.4</v>
      </c>
      <c r="G21" s="5" t="s">
        <v>61</v>
      </c>
      <c r="H21" s="7">
        <v>44919</v>
      </c>
    </row>
    <row r="22" spans="1:8" ht="31.2" x14ac:dyDescent="0.3">
      <c r="A22" s="7" t="s">
        <v>738</v>
      </c>
      <c r="B22" s="7">
        <v>44874</v>
      </c>
      <c r="C22" s="5" t="s">
        <v>759</v>
      </c>
      <c r="D22" s="5" t="s">
        <v>410</v>
      </c>
      <c r="E22" s="5" t="s">
        <v>760</v>
      </c>
      <c r="F22" s="8">
        <v>30235</v>
      </c>
      <c r="G22" s="5" t="s">
        <v>61</v>
      </c>
      <c r="H22" s="7">
        <v>44919</v>
      </c>
    </row>
    <row r="23" spans="1:8" ht="31.2" x14ac:dyDescent="0.3">
      <c r="A23" s="7" t="s">
        <v>736</v>
      </c>
      <c r="B23" s="7">
        <v>43146</v>
      </c>
      <c r="C23" s="5" t="s">
        <v>22</v>
      </c>
      <c r="D23" s="5" t="s">
        <v>1</v>
      </c>
      <c r="E23" s="5" t="s">
        <v>38</v>
      </c>
      <c r="F23" s="8">
        <v>12150</v>
      </c>
      <c r="G23" s="5" t="s">
        <v>61</v>
      </c>
      <c r="H23" s="7">
        <v>43191</v>
      </c>
    </row>
    <row r="24" spans="1:8" ht="31.2" x14ac:dyDescent="0.3">
      <c r="A24" s="7" t="s">
        <v>736</v>
      </c>
      <c r="B24" s="7">
        <v>43152</v>
      </c>
      <c r="C24" s="5" t="s">
        <v>23</v>
      </c>
      <c r="D24" s="5" t="s">
        <v>1</v>
      </c>
      <c r="E24" s="5" t="s">
        <v>39</v>
      </c>
      <c r="F24" s="8">
        <v>10152</v>
      </c>
      <c r="G24" s="5" t="s">
        <v>61</v>
      </c>
      <c r="H24" s="7">
        <v>43197</v>
      </c>
    </row>
    <row r="25" spans="1:8" ht="31.2" x14ac:dyDescent="0.3">
      <c r="A25" s="7" t="s">
        <v>736</v>
      </c>
      <c r="B25" s="7">
        <v>43166</v>
      </c>
      <c r="C25" s="5" t="s">
        <v>24</v>
      </c>
      <c r="D25" s="5" t="s">
        <v>1</v>
      </c>
      <c r="E25" s="5" t="s">
        <v>40</v>
      </c>
      <c r="F25" s="8">
        <v>11124</v>
      </c>
      <c r="G25" s="5" t="s">
        <v>61</v>
      </c>
      <c r="H25" s="7">
        <v>43211</v>
      </c>
    </row>
    <row r="26" spans="1:8" x14ac:dyDescent="0.3">
      <c r="A26" s="7" t="s">
        <v>736</v>
      </c>
      <c r="B26" s="7">
        <v>44685</v>
      </c>
      <c r="C26" s="5" t="s">
        <v>94</v>
      </c>
      <c r="D26" s="5" t="s">
        <v>1</v>
      </c>
      <c r="E26" s="5" t="s">
        <v>95</v>
      </c>
      <c r="F26" s="8">
        <v>13509</v>
      </c>
      <c r="G26" s="5" t="s">
        <v>61</v>
      </c>
      <c r="H26" s="7">
        <v>44730</v>
      </c>
    </row>
    <row r="27" spans="1:8" ht="31.2" x14ac:dyDescent="0.3">
      <c r="A27" s="7" t="s">
        <v>736</v>
      </c>
      <c r="B27" s="7">
        <v>44714</v>
      </c>
      <c r="C27" s="5" t="s">
        <v>412</v>
      </c>
      <c r="D27" s="5" t="s">
        <v>1</v>
      </c>
      <c r="E27" s="5" t="s">
        <v>413</v>
      </c>
      <c r="F27" s="8">
        <v>13110</v>
      </c>
      <c r="G27" s="5" t="s">
        <v>61</v>
      </c>
      <c r="H27" s="7">
        <v>44759</v>
      </c>
    </row>
    <row r="28" spans="1:8" ht="31.2" x14ac:dyDescent="0.3">
      <c r="A28" s="7" t="s">
        <v>736</v>
      </c>
      <c r="B28" s="7">
        <v>44727</v>
      </c>
      <c r="C28" s="5" t="s">
        <v>96</v>
      </c>
      <c r="D28" s="5" t="s">
        <v>1</v>
      </c>
      <c r="E28" s="5" t="s">
        <v>97</v>
      </c>
      <c r="F28" s="8">
        <v>9008</v>
      </c>
      <c r="G28" s="5" t="s">
        <v>61</v>
      </c>
      <c r="H28" s="7">
        <v>44772</v>
      </c>
    </row>
    <row r="29" spans="1:8" ht="46.8" x14ac:dyDescent="0.3">
      <c r="A29" s="7" t="s">
        <v>738</v>
      </c>
      <c r="B29" s="7">
        <v>44867</v>
      </c>
      <c r="C29" s="5" t="s">
        <v>761</v>
      </c>
      <c r="D29" s="5" t="s">
        <v>1</v>
      </c>
      <c r="E29" s="5" t="s">
        <v>762</v>
      </c>
      <c r="F29" s="8">
        <v>15340</v>
      </c>
      <c r="G29" s="5" t="s">
        <v>61</v>
      </c>
      <c r="H29" s="7">
        <v>44912</v>
      </c>
    </row>
    <row r="30" spans="1:8" ht="46.8" x14ac:dyDescent="0.3">
      <c r="A30" s="7" t="s">
        <v>738</v>
      </c>
      <c r="B30" s="7">
        <v>44874</v>
      </c>
      <c r="C30" s="5" t="s">
        <v>763</v>
      </c>
      <c r="D30" s="5" t="s">
        <v>1</v>
      </c>
      <c r="E30" s="5" t="s">
        <v>762</v>
      </c>
      <c r="F30" s="8">
        <v>15405</v>
      </c>
      <c r="G30" s="5" t="s">
        <v>61</v>
      </c>
      <c r="H30" s="7">
        <v>44919</v>
      </c>
    </row>
    <row r="31" spans="1:8" ht="31.2" x14ac:dyDescent="0.3">
      <c r="A31" s="7" t="s">
        <v>738</v>
      </c>
      <c r="B31" s="7">
        <v>44874</v>
      </c>
      <c r="C31" s="5" t="s">
        <v>764</v>
      </c>
      <c r="D31" s="5" t="s">
        <v>1</v>
      </c>
      <c r="E31" s="5" t="s">
        <v>765</v>
      </c>
      <c r="F31" s="8">
        <v>15405</v>
      </c>
      <c r="G31" s="5" t="s">
        <v>61</v>
      </c>
      <c r="H31" s="7">
        <v>44919</v>
      </c>
    </row>
    <row r="32" spans="1:8" ht="46.8" x14ac:dyDescent="0.3">
      <c r="A32" s="7" t="s">
        <v>738</v>
      </c>
      <c r="B32" s="7">
        <v>44881</v>
      </c>
      <c r="C32" s="5" t="s">
        <v>766</v>
      </c>
      <c r="D32" s="5" t="s">
        <v>1</v>
      </c>
      <c r="E32" s="5" t="s">
        <v>767</v>
      </c>
      <c r="F32" s="8">
        <v>14495</v>
      </c>
      <c r="G32" s="5" t="s">
        <v>61</v>
      </c>
      <c r="H32" s="7">
        <v>44926</v>
      </c>
    </row>
    <row r="33" spans="1:8" ht="46.8" x14ac:dyDescent="0.3">
      <c r="A33" s="7" t="s">
        <v>738</v>
      </c>
      <c r="B33" s="7">
        <v>44889</v>
      </c>
      <c r="C33" s="5" t="s">
        <v>768</v>
      </c>
      <c r="D33" s="5" t="s">
        <v>1</v>
      </c>
      <c r="E33" s="5" t="s">
        <v>762</v>
      </c>
      <c r="F33" s="8">
        <v>27930</v>
      </c>
      <c r="G33" s="5" t="s">
        <v>61</v>
      </c>
      <c r="H33" s="7">
        <v>44934</v>
      </c>
    </row>
    <row r="34" spans="1:8" ht="31.2" x14ac:dyDescent="0.3">
      <c r="A34" s="7" t="s">
        <v>1228</v>
      </c>
      <c r="B34" s="7">
        <v>44697</v>
      </c>
      <c r="C34" s="5" t="s">
        <v>98</v>
      </c>
      <c r="D34" s="5" t="s">
        <v>99</v>
      </c>
      <c r="E34" s="5" t="s">
        <v>100</v>
      </c>
      <c r="F34" s="8">
        <v>9450</v>
      </c>
      <c r="G34" s="5" t="s">
        <v>61</v>
      </c>
      <c r="H34" s="7">
        <v>44742</v>
      </c>
    </row>
    <row r="35" spans="1:8" x14ac:dyDescent="0.3">
      <c r="A35" s="7" t="s">
        <v>1228</v>
      </c>
      <c r="B35" s="7">
        <v>44704</v>
      </c>
      <c r="C35" s="5" t="s">
        <v>101</v>
      </c>
      <c r="D35" s="5" t="s">
        <v>99</v>
      </c>
      <c r="E35" s="5" t="s">
        <v>102</v>
      </c>
      <c r="F35" s="8">
        <v>9360</v>
      </c>
      <c r="G35" s="5" t="s">
        <v>61</v>
      </c>
      <c r="H35" s="7">
        <v>44749</v>
      </c>
    </row>
    <row r="36" spans="1:8" x14ac:dyDescent="0.3">
      <c r="A36" s="7" t="s">
        <v>1228</v>
      </c>
      <c r="B36" s="7">
        <v>44721</v>
      </c>
      <c r="C36" s="5" t="s">
        <v>103</v>
      </c>
      <c r="D36" s="5" t="s">
        <v>99</v>
      </c>
      <c r="E36" s="5" t="s">
        <v>102</v>
      </c>
      <c r="F36" s="8">
        <v>9900</v>
      </c>
      <c r="G36" s="5" t="s">
        <v>61</v>
      </c>
      <c r="H36" s="7">
        <v>44766</v>
      </c>
    </row>
    <row r="37" spans="1:8" x14ac:dyDescent="0.3">
      <c r="A37" s="7" t="s">
        <v>1228</v>
      </c>
      <c r="B37" s="7">
        <v>44739</v>
      </c>
      <c r="C37" s="5" t="s">
        <v>104</v>
      </c>
      <c r="D37" s="5" t="s">
        <v>99</v>
      </c>
      <c r="E37" s="5" t="s">
        <v>102</v>
      </c>
      <c r="F37" s="8">
        <v>10320</v>
      </c>
      <c r="G37" s="5" t="s">
        <v>61</v>
      </c>
      <c r="H37" s="7">
        <v>44784</v>
      </c>
    </row>
    <row r="38" spans="1:8" x14ac:dyDescent="0.3">
      <c r="A38" s="7" t="s">
        <v>1228</v>
      </c>
      <c r="B38" s="7">
        <v>44748</v>
      </c>
      <c r="C38" s="5" t="s">
        <v>105</v>
      </c>
      <c r="D38" s="5" t="s">
        <v>99</v>
      </c>
      <c r="E38" s="5" t="s">
        <v>102</v>
      </c>
      <c r="F38" s="8">
        <v>9360</v>
      </c>
      <c r="G38" s="5" t="s">
        <v>61</v>
      </c>
      <c r="H38" s="7">
        <v>44793</v>
      </c>
    </row>
    <row r="39" spans="1:8" x14ac:dyDescent="0.3">
      <c r="A39" s="7" t="s">
        <v>1228</v>
      </c>
      <c r="B39" s="7">
        <v>44750</v>
      </c>
      <c r="C39" s="5" t="s">
        <v>106</v>
      </c>
      <c r="D39" s="5" t="s">
        <v>99</v>
      </c>
      <c r="E39" s="5" t="s">
        <v>102</v>
      </c>
      <c r="F39" s="8">
        <v>10500</v>
      </c>
      <c r="G39" s="5" t="s">
        <v>61</v>
      </c>
      <c r="H39" s="7">
        <v>44795</v>
      </c>
    </row>
    <row r="40" spans="1:8" ht="46.8" x14ac:dyDescent="0.3">
      <c r="A40" s="7" t="s">
        <v>1228</v>
      </c>
      <c r="B40" s="7">
        <v>44764</v>
      </c>
      <c r="C40" s="5" t="s">
        <v>107</v>
      </c>
      <c r="D40" s="5" t="s">
        <v>99</v>
      </c>
      <c r="E40" s="5" t="s">
        <v>108</v>
      </c>
      <c r="F40" s="8">
        <v>8760</v>
      </c>
      <c r="G40" s="5" t="s">
        <v>61</v>
      </c>
      <c r="H40" s="7">
        <v>44809</v>
      </c>
    </row>
    <row r="41" spans="1:8" x14ac:dyDescent="0.3">
      <c r="A41" s="7" t="s">
        <v>1228</v>
      </c>
      <c r="B41" s="7">
        <v>44782</v>
      </c>
      <c r="C41" s="5" t="s">
        <v>414</v>
      </c>
      <c r="D41" s="5" t="s">
        <v>99</v>
      </c>
      <c r="E41" s="5" t="s">
        <v>102</v>
      </c>
      <c r="F41" s="8">
        <v>9900</v>
      </c>
      <c r="G41" s="5" t="s">
        <v>61</v>
      </c>
      <c r="H41" s="7">
        <v>44827</v>
      </c>
    </row>
    <row r="42" spans="1:8" ht="46.8" x14ac:dyDescent="0.3">
      <c r="A42" s="7" t="s">
        <v>736</v>
      </c>
      <c r="B42" s="7">
        <v>44805</v>
      </c>
      <c r="C42" s="5" t="s">
        <v>485</v>
      </c>
      <c r="D42" s="5" t="s">
        <v>99</v>
      </c>
      <c r="E42" s="5" t="s">
        <v>456</v>
      </c>
      <c r="F42" s="8">
        <v>1400</v>
      </c>
      <c r="G42" s="5" t="s">
        <v>61</v>
      </c>
      <c r="H42" s="7">
        <v>44850</v>
      </c>
    </row>
    <row r="43" spans="1:8" ht="31.2" x14ac:dyDescent="0.3">
      <c r="A43" s="7" t="s">
        <v>1228</v>
      </c>
      <c r="B43" s="7">
        <v>44806</v>
      </c>
      <c r="C43" s="5" t="s">
        <v>486</v>
      </c>
      <c r="D43" s="5" t="s">
        <v>99</v>
      </c>
      <c r="E43" s="5" t="s">
        <v>457</v>
      </c>
      <c r="F43" s="8">
        <v>9540</v>
      </c>
      <c r="G43" s="5" t="s">
        <v>61</v>
      </c>
      <c r="H43" s="7">
        <v>44851</v>
      </c>
    </row>
    <row r="44" spans="1:8" x14ac:dyDescent="0.3">
      <c r="A44" s="7" t="s">
        <v>1228</v>
      </c>
      <c r="B44" s="7">
        <v>44816</v>
      </c>
      <c r="C44" s="5" t="s">
        <v>487</v>
      </c>
      <c r="D44" s="5" t="s">
        <v>99</v>
      </c>
      <c r="E44" s="5" t="s">
        <v>102</v>
      </c>
      <c r="F44" s="8">
        <v>4140</v>
      </c>
      <c r="G44" s="5" t="s">
        <v>61</v>
      </c>
      <c r="H44" s="7">
        <v>44861</v>
      </c>
    </row>
    <row r="45" spans="1:8" ht="31.2" x14ac:dyDescent="0.3">
      <c r="A45" s="7" t="s">
        <v>1228</v>
      </c>
      <c r="B45" s="7">
        <v>44824</v>
      </c>
      <c r="C45" s="5" t="s">
        <v>488</v>
      </c>
      <c r="D45" s="5" t="s">
        <v>99</v>
      </c>
      <c r="E45" s="5" t="s">
        <v>458</v>
      </c>
      <c r="F45" s="8">
        <v>11200</v>
      </c>
      <c r="G45" s="5" t="s">
        <v>61</v>
      </c>
      <c r="H45" s="7">
        <v>44869</v>
      </c>
    </row>
    <row r="46" spans="1:8" ht="31.2" x14ac:dyDescent="0.3">
      <c r="A46" s="7" t="s">
        <v>1228</v>
      </c>
      <c r="B46" s="7">
        <v>44825</v>
      </c>
      <c r="C46" s="5" t="s">
        <v>489</v>
      </c>
      <c r="D46" s="5" t="s">
        <v>99</v>
      </c>
      <c r="E46" s="5" t="s">
        <v>459</v>
      </c>
      <c r="F46" s="8">
        <v>7380</v>
      </c>
      <c r="G46" s="5" t="s">
        <v>61</v>
      </c>
      <c r="H46" s="7">
        <v>44870</v>
      </c>
    </row>
    <row r="47" spans="1:8" ht="31.2" x14ac:dyDescent="0.3">
      <c r="A47" s="7" t="s">
        <v>736</v>
      </c>
      <c r="B47" s="7">
        <v>44830</v>
      </c>
      <c r="C47" s="5" t="s">
        <v>490</v>
      </c>
      <c r="D47" s="5" t="s">
        <v>99</v>
      </c>
      <c r="E47" s="5" t="s">
        <v>460</v>
      </c>
      <c r="F47" s="8">
        <v>2800</v>
      </c>
      <c r="G47" s="5" t="s">
        <v>61</v>
      </c>
      <c r="H47" s="7">
        <v>44875</v>
      </c>
    </row>
    <row r="48" spans="1:8" ht="31.2" x14ac:dyDescent="0.3">
      <c r="A48" s="7" t="s">
        <v>736</v>
      </c>
      <c r="B48" s="7">
        <v>44831</v>
      </c>
      <c r="C48" s="5" t="s">
        <v>491</v>
      </c>
      <c r="D48" s="5" t="s">
        <v>99</v>
      </c>
      <c r="E48" s="5" t="s">
        <v>460</v>
      </c>
      <c r="F48" s="8">
        <v>15000</v>
      </c>
      <c r="G48" s="5" t="s">
        <v>61</v>
      </c>
      <c r="H48" s="7">
        <v>44876</v>
      </c>
    </row>
    <row r="49" spans="1:8" ht="31.2" x14ac:dyDescent="0.3">
      <c r="A49" s="7" t="s">
        <v>736</v>
      </c>
      <c r="B49" s="7">
        <v>44841</v>
      </c>
      <c r="C49" s="5" t="s">
        <v>517</v>
      </c>
      <c r="D49" s="5" t="s">
        <v>99</v>
      </c>
      <c r="E49" s="5" t="s">
        <v>518</v>
      </c>
      <c r="F49" s="8">
        <v>15000</v>
      </c>
      <c r="G49" s="5" t="s">
        <v>61</v>
      </c>
      <c r="H49" s="7">
        <v>44886</v>
      </c>
    </row>
    <row r="50" spans="1:8" ht="31.2" x14ac:dyDescent="0.3">
      <c r="A50" s="7" t="s">
        <v>1228</v>
      </c>
      <c r="B50" s="7">
        <v>44844</v>
      </c>
      <c r="C50" s="5" t="s">
        <v>519</v>
      </c>
      <c r="D50" s="5" t="s">
        <v>99</v>
      </c>
      <c r="E50" s="5" t="s">
        <v>520</v>
      </c>
      <c r="F50" s="8">
        <v>9720</v>
      </c>
      <c r="G50" s="5" t="s">
        <v>61</v>
      </c>
      <c r="H50" s="7">
        <v>44889</v>
      </c>
    </row>
    <row r="51" spans="1:8" ht="31.2" x14ac:dyDescent="0.3">
      <c r="A51" s="7" t="s">
        <v>736</v>
      </c>
      <c r="B51" s="7">
        <v>44854</v>
      </c>
      <c r="C51" s="5" t="s">
        <v>521</v>
      </c>
      <c r="D51" s="5" t="s">
        <v>99</v>
      </c>
      <c r="E51" s="5" t="s">
        <v>522</v>
      </c>
      <c r="F51" s="8">
        <v>15540</v>
      </c>
      <c r="G51" s="5" t="s">
        <v>61</v>
      </c>
      <c r="H51" s="7">
        <v>44899</v>
      </c>
    </row>
    <row r="52" spans="1:8" ht="31.2" x14ac:dyDescent="0.3">
      <c r="A52" s="7" t="s">
        <v>1228</v>
      </c>
      <c r="B52" s="7">
        <v>44860</v>
      </c>
      <c r="C52" s="5" t="s">
        <v>523</v>
      </c>
      <c r="D52" s="5" t="s">
        <v>99</v>
      </c>
      <c r="E52" s="5" t="s">
        <v>524</v>
      </c>
      <c r="F52" s="8">
        <v>11220</v>
      </c>
      <c r="G52" s="5" t="s">
        <v>61</v>
      </c>
      <c r="H52" s="7">
        <v>44905</v>
      </c>
    </row>
    <row r="53" spans="1:8" ht="31.2" x14ac:dyDescent="0.3">
      <c r="A53" s="7" t="s">
        <v>736</v>
      </c>
      <c r="B53" s="7">
        <v>44865</v>
      </c>
      <c r="C53" s="5" t="s">
        <v>525</v>
      </c>
      <c r="D53" s="5" t="s">
        <v>99</v>
      </c>
      <c r="E53" s="5" t="s">
        <v>522</v>
      </c>
      <c r="F53" s="8">
        <v>12240</v>
      </c>
      <c r="G53" s="5" t="s">
        <v>61</v>
      </c>
      <c r="H53" s="7">
        <v>44910</v>
      </c>
    </row>
    <row r="54" spans="1:8" x14ac:dyDescent="0.3">
      <c r="A54" s="7" t="s">
        <v>736</v>
      </c>
      <c r="B54" s="7">
        <v>44874</v>
      </c>
      <c r="C54" s="5" t="s">
        <v>769</v>
      </c>
      <c r="D54" s="5" t="s">
        <v>99</v>
      </c>
      <c r="E54" s="5" t="s">
        <v>770</v>
      </c>
      <c r="F54" s="8">
        <v>12000</v>
      </c>
      <c r="G54" s="5" t="s">
        <v>61</v>
      </c>
      <c r="H54" s="7">
        <v>44919</v>
      </c>
    </row>
    <row r="55" spans="1:8" ht="46.8" x14ac:dyDescent="0.3">
      <c r="A55" s="7" t="s">
        <v>1228</v>
      </c>
      <c r="B55" s="7">
        <v>44875</v>
      </c>
      <c r="C55" s="5" t="s">
        <v>771</v>
      </c>
      <c r="D55" s="5" t="s">
        <v>99</v>
      </c>
      <c r="E55" s="5" t="s">
        <v>772</v>
      </c>
      <c r="F55" s="8">
        <v>7620</v>
      </c>
      <c r="G55" s="5" t="s">
        <v>61</v>
      </c>
      <c r="H55" s="7">
        <v>44920</v>
      </c>
    </row>
    <row r="56" spans="1:8" ht="46.8" x14ac:dyDescent="0.3">
      <c r="A56" s="7" t="s">
        <v>1228</v>
      </c>
      <c r="B56" s="7">
        <v>44880</v>
      </c>
      <c r="C56" s="5" t="s">
        <v>773</v>
      </c>
      <c r="D56" s="5" t="s">
        <v>99</v>
      </c>
      <c r="E56" s="5" t="s">
        <v>774</v>
      </c>
      <c r="F56" s="8">
        <v>10800</v>
      </c>
      <c r="G56" s="5" t="s">
        <v>61</v>
      </c>
      <c r="H56" s="7">
        <v>44925</v>
      </c>
    </row>
    <row r="57" spans="1:8" x14ac:dyDescent="0.3">
      <c r="A57" s="7" t="s">
        <v>736</v>
      </c>
      <c r="B57" s="7">
        <v>44887</v>
      </c>
      <c r="C57" s="5" t="s">
        <v>775</v>
      </c>
      <c r="D57" s="5" t="s">
        <v>99</v>
      </c>
      <c r="E57" s="5" t="s">
        <v>770</v>
      </c>
      <c r="F57" s="8">
        <v>13200</v>
      </c>
      <c r="G57" s="5" t="s">
        <v>61</v>
      </c>
      <c r="H57" s="7">
        <v>44932</v>
      </c>
    </row>
    <row r="58" spans="1:8" ht="31.2" x14ac:dyDescent="0.3">
      <c r="A58" s="7" t="s">
        <v>739</v>
      </c>
      <c r="B58" s="7">
        <v>44831</v>
      </c>
      <c r="C58" s="5" t="s">
        <v>492</v>
      </c>
      <c r="D58" s="5" t="s">
        <v>441</v>
      </c>
      <c r="E58" s="5" t="s">
        <v>291</v>
      </c>
      <c r="F58" s="8">
        <v>38220</v>
      </c>
      <c r="G58" s="5" t="s">
        <v>1230</v>
      </c>
      <c r="H58" s="7">
        <v>44876</v>
      </c>
    </row>
    <row r="59" spans="1:8" ht="46.8" x14ac:dyDescent="0.3">
      <c r="A59" s="7" t="s">
        <v>739</v>
      </c>
      <c r="B59" s="7">
        <v>44880</v>
      </c>
      <c r="C59" s="5" t="s">
        <v>776</v>
      </c>
      <c r="D59" s="5" t="s">
        <v>441</v>
      </c>
      <c r="E59" s="5" t="s">
        <v>777</v>
      </c>
      <c r="F59" s="8">
        <v>26565</v>
      </c>
      <c r="G59" s="5" t="s">
        <v>1231</v>
      </c>
      <c r="H59" s="7">
        <v>44925</v>
      </c>
    </row>
    <row r="60" spans="1:8" ht="46.8" x14ac:dyDescent="0.3">
      <c r="A60" s="7" t="s">
        <v>738</v>
      </c>
      <c r="B60" s="7">
        <v>42735</v>
      </c>
      <c r="C60" s="5" t="s">
        <v>726</v>
      </c>
      <c r="D60" s="5" t="s">
        <v>2</v>
      </c>
      <c r="E60" s="5" t="s">
        <v>41</v>
      </c>
      <c r="F60" s="8">
        <v>65050</v>
      </c>
      <c r="G60" s="5" t="s">
        <v>1232</v>
      </c>
      <c r="H60" s="7">
        <f>+B60+45</f>
        <v>42780</v>
      </c>
    </row>
    <row r="61" spans="1:8" ht="31.2" x14ac:dyDescent="0.3">
      <c r="A61" s="7" t="s">
        <v>738</v>
      </c>
      <c r="B61" s="7">
        <v>44648</v>
      </c>
      <c r="C61" s="5" t="s">
        <v>110</v>
      </c>
      <c r="D61" s="5" t="s">
        <v>111</v>
      </c>
      <c r="E61" s="5" t="s">
        <v>112</v>
      </c>
      <c r="F61" s="8">
        <v>134190.78</v>
      </c>
      <c r="G61" s="5" t="s">
        <v>61</v>
      </c>
      <c r="H61" s="7">
        <v>44693</v>
      </c>
    </row>
    <row r="62" spans="1:8" ht="31.2" x14ac:dyDescent="0.3">
      <c r="A62" s="7" t="s">
        <v>1228</v>
      </c>
      <c r="B62" s="7">
        <v>44853</v>
      </c>
      <c r="C62" s="5" t="s">
        <v>778</v>
      </c>
      <c r="D62" s="5" t="s">
        <v>526</v>
      </c>
      <c r="E62" s="5" t="s">
        <v>779</v>
      </c>
      <c r="F62" s="8">
        <v>42480</v>
      </c>
      <c r="G62" s="5" t="s">
        <v>61</v>
      </c>
      <c r="H62" s="7">
        <v>44898</v>
      </c>
    </row>
    <row r="63" spans="1:8" ht="31.2" x14ac:dyDescent="0.3">
      <c r="A63" s="7" t="s">
        <v>1228</v>
      </c>
      <c r="B63" s="7">
        <v>44879</v>
      </c>
      <c r="C63" s="5" t="s">
        <v>780</v>
      </c>
      <c r="D63" s="5" t="s">
        <v>526</v>
      </c>
      <c r="E63" s="5" t="s">
        <v>781</v>
      </c>
      <c r="F63" s="8">
        <v>94889.7</v>
      </c>
      <c r="G63" s="5" t="s">
        <v>61</v>
      </c>
      <c r="H63" s="7">
        <v>44924</v>
      </c>
    </row>
    <row r="64" spans="1:8" ht="31.2" x14ac:dyDescent="0.3">
      <c r="A64" s="7" t="s">
        <v>1228</v>
      </c>
      <c r="B64" s="7">
        <v>44848</v>
      </c>
      <c r="C64" s="5" t="s">
        <v>782</v>
      </c>
      <c r="D64" s="5" t="s">
        <v>527</v>
      </c>
      <c r="E64" s="5" t="s">
        <v>783</v>
      </c>
      <c r="F64" s="8">
        <v>7080</v>
      </c>
      <c r="G64" s="5"/>
      <c r="H64" s="7">
        <v>44893</v>
      </c>
    </row>
    <row r="65" spans="1:8" ht="46.8" x14ac:dyDescent="0.3">
      <c r="A65" s="7" t="s">
        <v>738</v>
      </c>
      <c r="B65" s="7">
        <v>44865</v>
      </c>
      <c r="C65" s="5" t="s">
        <v>784</v>
      </c>
      <c r="D65" s="5" t="s">
        <v>114</v>
      </c>
      <c r="E65" s="5" t="s">
        <v>785</v>
      </c>
      <c r="F65" s="8">
        <v>16520</v>
      </c>
      <c r="G65" s="5" t="s">
        <v>61</v>
      </c>
      <c r="H65" s="7">
        <v>44910</v>
      </c>
    </row>
    <row r="66" spans="1:8" ht="46.8" x14ac:dyDescent="0.3">
      <c r="A66" s="7" t="s">
        <v>740</v>
      </c>
      <c r="B66" s="7">
        <v>44866</v>
      </c>
      <c r="C66" s="5" t="s">
        <v>786</v>
      </c>
      <c r="D66" s="5" t="s">
        <v>114</v>
      </c>
      <c r="E66" s="5" t="s">
        <v>787</v>
      </c>
      <c r="F66" s="8">
        <v>61596</v>
      </c>
      <c r="G66" s="5" t="s">
        <v>61</v>
      </c>
      <c r="H66" s="7">
        <v>44911</v>
      </c>
    </row>
    <row r="67" spans="1:8" ht="31.2" x14ac:dyDescent="0.3">
      <c r="A67" s="7" t="s">
        <v>737</v>
      </c>
      <c r="B67" s="7">
        <v>44859</v>
      </c>
      <c r="C67" s="5" t="s">
        <v>528</v>
      </c>
      <c r="D67" s="5" t="s">
        <v>115</v>
      </c>
      <c r="E67" s="5" t="s">
        <v>117</v>
      </c>
      <c r="F67" s="8">
        <v>126251</v>
      </c>
      <c r="G67" s="5" t="s">
        <v>61</v>
      </c>
      <c r="H67" s="7">
        <v>44904</v>
      </c>
    </row>
    <row r="68" spans="1:8" ht="62.4" x14ac:dyDescent="0.3">
      <c r="A68" s="7" t="s">
        <v>737</v>
      </c>
      <c r="B68" s="7">
        <v>44824</v>
      </c>
      <c r="C68" s="5" t="s">
        <v>493</v>
      </c>
      <c r="D68" s="5" t="s">
        <v>118</v>
      </c>
      <c r="E68" s="5" t="s">
        <v>461</v>
      </c>
      <c r="F68" s="8">
        <v>20700</v>
      </c>
      <c r="G68" s="5" t="s">
        <v>61</v>
      </c>
      <c r="H68" s="7">
        <v>44869</v>
      </c>
    </row>
    <row r="69" spans="1:8" x14ac:dyDescent="0.3">
      <c r="A69" s="7" t="s">
        <v>737</v>
      </c>
      <c r="B69" s="7">
        <v>44837</v>
      </c>
      <c r="C69" s="5" t="s">
        <v>529</v>
      </c>
      <c r="D69" s="5" t="s">
        <v>118</v>
      </c>
      <c r="E69" s="5" t="s">
        <v>530</v>
      </c>
      <c r="F69" s="8">
        <v>40000</v>
      </c>
      <c r="G69" s="5" t="s">
        <v>61</v>
      </c>
      <c r="H69" s="7">
        <v>44882</v>
      </c>
    </row>
    <row r="70" spans="1:8" x14ac:dyDescent="0.3">
      <c r="A70" s="7" t="s">
        <v>737</v>
      </c>
      <c r="B70" s="7">
        <v>44844</v>
      </c>
      <c r="C70" s="5" t="s">
        <v>531</v>
      </c>
      <c r="D70" s="5" t="s">
        <v>118</v>
      </c>
      <c r="E70" s="5" t="s">
        <v>116</v>
      </c>
      <c r="F70" s="8">
        <v>34720</v>
      </c>
      <c r="G70" s="5" t="s">
        <v>61</v>
      </c>
      <c r="H70" s="7">
        <v>44889</v>
      </c>
    </row>
    <row r="71" spans="1:8" ht="46.8" x14ac:dyDescent="0.3">
      <c r="A71" s="7" t="s">
        <v>737</v>
      </c>
      <c r="B71" s="7">
        <v>44844</v>
      </c>
      <c r="C71" s="5" t="s">
        <v>532</v>
      </c>
      <c r="D71" s="5" t="s">
        <v>118</v>
      </c>
      <c r="E71" s="5" t="s">
        <v>533</v>
      </c>
      <c r="F71" s="8">
        <v>21760</v>
      </c>
      <c r="G71" s="5" t="s">
        <v>61</v>
      </c>
      <c r="H71" s="7">
        <v>44889</v>
      </c>
    </row>
    <row r="72" spans="1:8" ht="46.8" x14ac:dyDescent="0.3">
      <c r="A72" s="7" t="s">
        <v>737</v>
      </c>
      <c r="B72" s="7">
        <v>44850</v>
      </c>
      <c r="C72" s="5" t="s">
        <v>534</v>
      </c>
      <c r="D72" s="5" t="s">
        <v>118</v>
      </c>
      <c r="E72" s="5" t="s">
        <v>533</v>
      </c>
      <c r="F72" s="8">
        <v>6600</v>
      </c>
      <c r="G72" s="5" t="s">
        <v>61</v>
      </c>
      <c r="H72" s="7">
        <v>44895</v>
      </c>
    </row>
    <row r="73" spans="1:8" ht="46.8" x14ac:dyDescent="0.3">
      <c r="A73" s="7" t="s">
        <v>737</v>
      </c>
      <c r="B73" s="7">
        <v>44850</v>
      </c>
      <c r="C73" s="5" t="s">
        <v>535</v>
      </c>
      <c r="D73" s="5" t="s">
        <v>118</v>
      </c>
      <c r="E73" s="5" t="s">
        <v>533</v>
      </c>
      <c r="F73" s="8">
        <v>14200</v>
      </c>
      <c r="G73" s="5" t="s">
        <v>61</v>
      </c>
      <c r="H73" s="7">
        <v>44895</v>
      </c>
    </row>
    <row r="74" spans="1:8" ht="46.8" x14ac:dyDescent="0.3">
      <c r="A74" s="7" t="s">
        <v>737</v>
      </c>
      <c r="B74" s="7">
        <v>44865</v>
      </c>
      <c r="C74" s="5" t="s">
        <v>536</v>
      </c>
      <c r="D74" s="5" t="s">
        <v>118</v>
      </c>
      <c r="E74" s="5" t="s">
        <v>533</v>
      </c>
      <c r="F74" s="8">
        <v>21500</v>
      </c>
      <c r="G74" s="5" t="s">
        <v>61</v>
      </c>
      <c r="H74" s="7">
        <v>44910</v>
      </c>
    </row>
    <row r="75" spans="1:8" x14ac:dyDescent="0.3">
      <c r="A75" s="7" t="s">
        <v>737</v>
      </c>
      <c r="B75" s="7">
        <v>44866</v>
      </c>
      <c r="C75" s="5" t="s">
        <v>788</v>
      </c>
      <c r="D75" s="5" t="s">
        <v>118</v>
      </c>
      <c r="E75" s="5" t="s">
        <v>116</v>
      </c>
      <c r="F75" s="8">
        <v>8500</v>
      </c>
      <c r="G75" s="5" t="s">
        <v>61</v>
      </c>
      <c r="H75" s="7">
        <v>44911</v>
      </c>
    </row>
    <row r="76" spans="1:8" ht="46.8" x14ac:dyDescent="0.3">
      <c r="A76" s="7" t="s">
        <v>737</v>
      </c>
      <c r="B76" s="7">
        <v>44876</v>
      </c>
      <c r="C76" s="5" t="s">
        <v>789</v>
      </c>
      <c r="D76" s="5" t="s">
        <v>118</v>
      </c>
      <c r="E76" s="5" t="s">
        <v>790</v>
      </c>
      <c r="F76" s="8">
        <v>8500</v>
      </c>
      <c r="G76" s="5" t="s">
        <v>61</v>
      </c>
      <c r="H76" s="7">
        <v>44921</v>
      </c>
    </row>
    <row r="77" spans="1:8" ht="31.2" x14ac:dyDescent="0.3">
      <c r="A77" s="7" t="s">
        <v>737</v>
      </c>
      <c r="B77" s="7">
        <v>44880</v>
      </c>
      <c r="C77" s="5" t="s">
        <v>791</v>
      </c>
      <c r="D77" s="5" t="s">
        <v>118</v>
      </c>
      <c r="E77" s="5" t="s">
        <v>792</v>
      </c>
      <c r="F77" s="8">
        <v>10225</v>
      </c>
      <c r="G77" s="5" t="s">
        <v>61</v>
      </c>
      <c r="H77" s="7">
        <v>44925</v>
      </c>
    </row>
    <row r="78" spans="1:8" ht="31.2" x14ac:dyDescent="0.3">
      <c r="A78" s="7" t="s">
        <v>737</v>
      </c>
      <c r="B78" s="7">
        <v>44883</v>
      </c>
      <c r="C78" s="5" t="s">
        <v>793</v>
      </c>
      <c r="D78" s="5" t="s">
        <v>118</v>
      </c>
      <c r="E78" s="5" t="s">
        <v>792</v>
      </c>
      <c r="F78" s="8">
        <v>8500</v>
      </c>
      <c r="G78" s="5" t="s">
        <v>61</v>
      </c>
      <c r="H78" s="7">
        <v>44928</v>
      </c>
    </row>
    <row r="79" spans="1:8" ht="31.2" x14ac:dyDescent="0.3">
      <c r="A79" s="7" t="s">
        <v>737</v>
      </c>
      <c r="B79" s="7">
        <v>44886</v>
      </c>
      <c r="C79" s="5" t="s">
        <v>794</v>
      </c>
      <c r="D79" s="5" t="s">
        <v>118</v>
      </c>
      <c r="E79" s="5" t="s">
        <v>792</v>
      </c>
      <c r="F79" s="8">
        <v>5475</v>
      </c>
      <c r="G79" s="5" t="s">
        <v>61</v>
      </c>
      <c r="H79" s="7">
        <v>44931</v>
      </c>
    </row>
    <row r="80" spans="1:8" ht="31.2" x14ac:dyDescent="0.3">
      <c r="A80" s="7" t="s">
        <v>737</v>
      </c>
      <c r="B80" s="7">
        <v>44889</v>
      </c>
      <c r="C80" s="5" t="s">
        <v>795</v>
      </c>
      <c r="D80" s="5" t="s">
        <v>118</v>
      </c>
      <c r="E80" s="5" t="s">
        <v>792</v>
      </c>
      <c r="F80" s="8">
        <v>8500</v>
      </c>
      <c r="G80" s="5" t="s">
        <v>61</v>
      </c>
      <c r="H80" s="7">
        <v>44934</v>
      </c>
    </row>
    <row r="81" spans="1:8" ht="46.8" x14ac:dyDescent="0.3">
      <c r="A81" s="7" t="s">
        <v>737</v>
      </c>
      <c r="B81" s="7">
        <v>44893</v>
      </c>
      <c r="C81" s="5" t="s">
        <v>796</v>
      </c>
      <c r="D81" s="5" t="s">
        <v>118</v>
      </c>
      <c r="E81" s="5" t="s">
        <v>797</v>
      </c>
      <c r="F81" s="8">
        <v>5825</v>
      </c>
      <c r="G81" s="5" t="s">
        <v>61</v>
      </c>
      <c r="H81" s="7">
        <v>44938</v>
      </c>
    </row>
    <row r="82" spans="1:8" ht="46.8" x14ac:dyDescent="0.3">
      <c r="A82" s="7" t="s">
        <v>740</v>
      </c>
      <c r="B82" s="7">
        <v>44859</v>
      </c>
      <c r="C82" s="5" t="s">
        <v>537</v>
      </c>
      <c r="D82" s="5" t="s">
        <v>538</v>
      </c>
      <c r="E82" s="5" t="s">
        <v>539</v>
      </c>
      <c r="F82" s="8">
        <v>59000</v>
      </c>
      <c r="G82" s="5" t="s">
        <v>61</v>
      </c>
      <c r="H82" s="7">
        <v>44904</v>
      </c>
    </row>
    <row r="83" spans="1:8" ht="46.8" x14ac:dyDescent="0.3">
      <c r="A83" s="7" t="s">
        <v>737</v>
      </c>
      <c r="B83" s="7">
        <v>44725</v>
      </c>
      <c r="C83" s="5" t="s">
        <v>89</v>
      </c>
      <c r="D83" s="5" t="s">
        <v>121</v>
      </c>
      <c r="E83" s="5" t="s">
        <v>540</v>
      </c>
      <c r="F83" s="8">
        <v>25000</v>
      </c>
      <c r="G83" s="5" t="s">
        <v>61</v>
      </c>
      <c r="H83" s="7">
        <v>44770</v>
      </c>
    </row>
    <row r="84" spans="1:8" ht="31.2" x14ac:dyDescent="0.3">
      <c r="A84" s="7" t="s">
        <v>1228</v>
      </c>
      <c r="B84" s="7">
        <v>44882</v>
      </c>
      <c r="C84" s="5" t="s">
        <v>799</v>
      </c>
      <c r="D84" s="5" t="s">
        <v>800</v>
      </c>
      <c r="E84" s="5" t="s">
        <v>801</v>
      </c>
      <c r="F84" s="8">
        <v>49000</v>
      </c>
      <c r="G84" s="5" t="s">
        <v>61</v>
      </c>
      <c r="H84" s="7">
        <v>44927</v>
      </c>
    </row>
    <row r="85" spans="1:8" ht="62.4" x14ac:dyDescent="0.3">
      <c r="A85" s="7" t="s">
        <v>1228</v>
      </c>
      <c r="B85" s="7">
        <v>44853</v>
      </c>
      <c r="C85" s="5" t="s">
        <v>541</v>
      </c>
      <c r="D85" s="5" t="s">
        <v>542</v>
      </c>
      <c r="E85" s="5" t="s">
        <v>543</v>
      </c>
      <c r="F85" s="8">
        <v>884587</v>
      </c>
      <c r="G85" s="5" t="s">
        <v>61</v>
      </c>
      <c r="H85" s="7">
        <v>44898</v>
      </c>
    </row>
    <row r="86" spans="1:8" ht="62.4" x14ac:dyDescent="0.3">
      <c r="A86" s="7" t="s">
        <v>1228</v>
      </c>
      <c r="B86" s="7">
        <v>42265</v>
      </c>
      <c r="C86" s="5" t="s">
        <v>25</v>
      </c>
      <c r="D86" s="5" t="s">
        <v>3</v>
      </c>
      <c r="E86" s="5" t="s">
        <v>42</v>
      </c>
      <c r="F86" s="8">
        <v>20000</v>
      </c>
      <c r="G86" s="5" t="s">
        <v>61</v>
      </c>
      <c r="H86" s="7">
        <v>42310</v>
      </c>
    </row>
    <row r="87" spans="1:8" ht="46.8" x14ac:dyDescent="0.3">
      <c r="A87" s="7" t="s">
        <v>1228</v>
      </c>
      <c r="B87" s="7">
        <v>44786</v>
      </c>
      <c r="C87" s="5" t="s">
        <v>415</v>
      </c>
      <c r="D87" s="5" t="s">
        <v>416</v>
      </c>
      <c r="E87" s="5" t="s">
        <v>417</v>
      </c>
      <c r="F87" s="8">
        <v>23205</v>
      </c>
      <c r="G87" s="5"/>
      <c r="H87" s="7">
        <v>44831</v>
      </c>
    </row>
    <row r="88" spans="1:8" ht="62.4" x14ac:dyDescent="0.3">
      <c r="A88" s="7" t="s">
        <v>1228</v>
      </c>
      <c r="B88" s="7">
        <v>44853</v>
      </c>
      <c r="C88" s="5" t="s">
        <v>380</v>
      </c>
      <c r="D88" s="5" t="s">
        <v>416</v>
      </c>
      <c r="E88" s="5" t="s">
        <v>544</v>
      </c>
      <c r="F88" s="8">
        <v>683424</v>
      </c>
      <c r="G88" s="5" t="s">
        <v>61</v>
      </c>
      <c r="H88" s="7">
        <v>44898</v>
      </c>
    </row>
    <row r="89" spans="1:8" ht="62.4" x14ac:dyDescent="0.3">
      <c r="A89" s="7" t="s">
        <v>1228</v>
      </c>
      <c r="B89" s="7">
        <v>44854</v>
      </c>
      <c r="C89" s="5" t="s">
        <v>428</v>
      </c>
      <c r="D89" s="5" t="s">
        <v>545</v>
      </c>
      <c r="E89" s="5" t="s">
        <v>546</v>
      </c>
      <c r="F89" s="8">
        <v>48000.63</v>
      </c>
      <c r="G89" s="5" t="s">
        <v>61</v>
      </c>
      <c r="H89" s="7">
        <v>44899</v>
      </c>
    </row>
    <row r="90" spans="1:8" ht="46.8" x14ac:dyDescent="0.3">
      <c r="A90" s="7" t="s">
        <v>737</v>
      </c>
      <c r="B90" s="7">
        <v>44882</v>
      </c>
      <c r="C90" s="5" t="s">
        <v>802</v>
      </c>
      <c r="D90" s="5" t="s">
        <v>803</v>
      </c>
      <c r="E90" s="5" t="s">
        <v>804</v>
      </c>
      <c r="F90" s="8">
        <v>32450</v>
      </c>
      <c r="G90" s="5" t="s">
        <v>61</v>
      </c>
      <c r="H90" s="7">
        <v>44927</v>
      </c>
    </row>
    <row r="91" spans="1:8" x14ac:dyDescent="0.3">
      <c r="A91" s="7" t="s">
        <v>738</v>
      </c>
      <c r="B91" s="7">
        <v>44888</v>
      </c>
      <c r="C91" s="5" t="s">
        <v>805</v>
      </c>
      <c r="D91" s="5" t="s">
        <v>806</v>
      </c>
      <c r="E91" s="5" t="s">
        <v>807</v>
      </c>
      <c r="F91" s="8">
        <v>15538.48</v>
      </c>
      <c r="G91" s="5" t="s">
        <v>61</v>
      </c>
      <c r="H91" s="7">
        <v>44933</v>
      </c>
    </row>
    <row r="92" spans="1:8" ht="46.8" x14ac:dyDescent="0.3">
      <c r="A92" s="7" t="s">
        <v>1228</v>
      </c>
      <c r="B92" s="7">
        <v>43859</v>
      </c>
      <c r="C92" s="5" t="s">
        <v>131</v>
      </c>
      <c r="D92" s="5" t="s">
        <v>132</v>
      </c>
      <c r="E92" s="5" t="s">
        <v>133</v>
      </c>
      <c r="F92" s="8">
        <v>39189.120000000003</v>
      </c>
      <c r="G92" s="5" t="s">
        <v>61</v>
      </c>
      <c r="H92" s="7">
        <v>43904</v>
      </c>
    </row>
    <row r="93" spans="1:8" ht="46.8" x14ac:dyDescent="0.3">
      <c r="A93" s="7" t="s">
        <v>736</v>
      </c>
      <c r="B93" s="7">
        <v>43859</v>
      </c>
      <c r="C93" s="5" t="s">
        <v>134</v>
      </c>
      <c r="D93" s="5" t="s">
        <v>132</v>
      </c>
      <c r="E93" s="5" t="s">
        <v>135</v>
      </c>
      <c r="F93" s="8">
        <v>8760</v>
      </c>
      <c r="G93" s="5" t="s">
        <v>61</v>
      </c>
      <c r="H93" s="7">
        <v>43904</v>
      </c>
    </row>
    <row r="94" spans="1:8" ht="62.4" x14ac:dyDescent="0.3">
      <c r="A94" s="7" t="s">
        <v>739</v>
      </c>
      <c r="B94" s="7">
        <v>44601</v>
      </c>
      <c r="C94" s="5" t="s">
        <v>136</v>
      </c>
      <c r="D94" s="5" t="s">
        <v>132</v>
      </c>
      <c r="E94" s="5" t="s">
        <v>137</v>
      </c>
      <c r="F94" s="8">
        <v>48630.6</v>
      </c>
      <c r="G94" s="5" t="s">
        <v>61</v>
      </c>
      <c r="H94" s="7">
        <v>44646</v>
      </c>
    </row>
    <row r="95" spans="1:8" ht="62.4" x14ac:dyDescent="0.3">
      <c r="A95" s="7" t="s">
        <v>736</v>
      </c>
      <c r="B95" s="7">
        <v>44620</v>
      </c>
      <c r="C95" s="5" t="s">
        <v>138</v>
      </c>
      <c r="D95" s="5" t="s">
        <v>132</v>
      </c>
      <c r="E95" s="5" t="s">
        <v>139</v>
      </c>
      <c r="F95" s="8">
        <v>5900</v>
      </c>
      <c r="G95" s="5" t="s">
        <v>61</v>
      </c>
      <c r="H95" s="7">
        <v>44665</v>
      </c>
    </row>
    <row r="96" spans="1:8" x14ac:dyDescent="0.3">
      <c r="A96" s="7" t="s">
        <v>736</v>
      </c>
      <c r="B96" s="7">
        <v>44706</v>
      </c>
      <c r="C96" s="5" t="s">
        <v>142</v>
      </c>
      <c r="D96" s="5" t="s">
        <v>132</v>
      </c>
      <c r="E96" s="5" t="s">
        <v>140</v>
      </c>
      <c r="F96" s="8">
        <v>78072</v>
      </c>
      <c r="G96" s="5" t="s">
        <v>61</v>
      </c>
      <c r="H96" s="7">
        <v>44751</v>
      </c>
    </row>
    <row r="97" spans="1:8" x14ac:dyDescent="0.3">
      <c r="A97" s="7" t="s">
        <v>738</v>
      </c>
      <c r="B97" s="7">
        <v>44797</v>
      </c>
      <c r="C97" s="5" t="s">
        <v>152</v>
      </c>
      <c r="D97" s="5" t="s">
        <v>132</v>
      </c>
      <c r="E97" s="5" t="s">
        <v>141</v>
      </c>
      <c r="F97" s="8">
        <v>54668.800000000003</v>
      </c>
      <c r="G97" s="5" t="s">
        <v>61</v>
      </c>
      <c r="H97" s="7">
        <v>44842</v>
      </c>
    </row>
    <row r="98" spans="1:8" x14ac:dyDescent="0.3">
      <c r="A98" s="7" t="s">
        <v>739</v>
      </c>
      <c r="B98" s="7">
        <v>44833</v>
      </c>
      <c r="C98" s="5" t="s">
        <v>494</v>
      </c>
      <c r="D98" s="5" t="s">
        <v>132</v>
      </c>
      <c r="E98" s="5" t="s">
        <v>251</v>
      </c>
      <c r="F98" s="8">
        <v>299926.84999999998</v>
      </c>
      <c r="G98" s="5" t="s">
        <v>61</v>
      </c>
      <c r="H98" s="7">
        <v>44878</v>
      </c>
    </row>
    <row r="99" spans="1:8" ht="31.2" x14ac:dyDescent="0.3">
      <c r="A99" s="7" t="s">
        <v>738</v>
      </c>
      <c r="B99" s="7">
        <v>44845</v>
      </c>
      <c r="C99" s="5" t="s">
        <v>547</v>
      </c>
      <c r="D99" s="5" t="s">
        <v>132</v>
      </c>
      <c r="E99" s="5" t="s">
        <v>548</v>
      </c>
      <c r="F99" s="8">
        <v>-1450</v>
      </c>
      <c r="G99" s="5" t="s">
        <v>1236</v>
      </c>
      <c r="H99" s="7">
        <f>+B99+45</f>
        <v>44890</v>
      </c>
    </row>
    <row r="100" spans="1:8" x14ac:dyDescent="0.3">
      <c r="A100" s="7" t="s">
        <v>739</v>
      </c>
      <c r="B100" s="7">
        <v>44847</v>
      </c>
      <c r="C100" s="5" t="s">
        <v>549</v>
      </c>
      <c r="D100" s="5" t="s">
        <v>132</v>
      </c>
      <c r="E100" s="5" t="s">
        <v>251</v>
      </c>
      <c r="F100" s="8">
        <v>227185.09</v>
      </c>
      <c r="G100" s="5" t="s">
        <v>61</v>
      </c>
      <c r="H100" s="7">
        <v>44892</v>
      </c>
    </row>
    <row r="101" spans="1:8" x14ac:dyDescent="0.3">
      <c r="A101" s="7" t="s">
        <v>738</v>
      </c>
      <c r="B101" s="7">
        <v>44853</v>
      </c>
      <c r="C101" s="5" t="s">
        <v>153</v>
      </c>
      <c r="D101" s="5" t="s">
        <v>132</v>
      </c>
      <c r="E101" s="5" t="s">
        <v>141</v>
      </c>
      <c r="F101" s="8">
        <v>127490</v>
      </c>
      <c r="G101" s="5" t="s">
        <v>61</v>
      </c>
      <c r="H101" s="7">
        <v>44898</v>
      </c>
    </row>
    <row r="102" spans="1:8" ht="31.2" x14ac:dyDescent="0.3">
      <c r="A102" s="7" t="s">
        <v>738</v>
      </c>
      <c r="B102" s="7">
        <v>44873</v>
      </c>
      <c r="C102" s="5" t="s">
        <v>808</v>
      </c>
      <c r="D102" s="5" t="s">
        <v>132</v>
      </c>
      <c r="E102" s="5" t="s">
        <v>599</v>
      </c>
      <c r="F102" s="8">
        <v>281528.57</v>
      </c>
      <c r="G102" s="5" t="s">
        <v>61</v>
      </c>
      <c r="H102" s="7">
        <v>44918</v>
      </c>
    </row>
    <row r="103" spans="1:8" ht="62.4" x14ac:dyDescent="0.3">
      <c r="A103" s="7" t="s">
        <v>736</v>
      </c>
      <c r="B103" s="7">
        <v>44876</v>
      </c>
      <c r="C103" s="5" t="s">
        <v>497</v>
      </c>
      <c r="D103" s="5" t="s">
        <v>132</v>
      </c>
      <c r="E103" s="5" t="s">
        <v>809</v>
      </c>
      <c r="F103" s="8">
        <v>6174</v>
      </c>
      <c r="G103" s="5" t="s">
        <v>61</v>
      </c>
      <c r="H103" s="7">
        <v>44921</v>
      </c>
    </row>
    <row r="104" spans="1:8" ht="31.2" x14ac:dyDescent="0.3">
      <c r="A104" s="7" t="s">
        <v>739</v>
      </c>
      <c r="B104" s="7">
        <v>44880</v>
      </c>
      <c r="C104" s="5" t="s">
        <v>277</v>
      </c>
      <c r="D104" s="5" t="s">
        <v>132</v>
      </c>
      <c r="E104" s="5" t="s">
        <v>810</v>
      </c>
      <c r="F104" s="8">
        <v>320942.40000000002</v>
      </c>
      <c r="G104" s="5" t="s">
        <v>61</v>
      </c>
      <c r="H104" s="7">
        <v>44925</v>
      </c>
    </row>
    <row r="105" spans="1:8" ht="46.8" x14ac:dyDescent="0.3">
      <c r="A105" s="7" t="s">
        <v>736</v>
      </c>
      <c r="B105" s="7">
        <v>44866</v>
      </c>
      <c r="C105" s="5" t="s">
        <v>811</v>
      </c>
      <c r="D105" s="5" t="s">
        <v>812</v>
      </c>
      <c r="E105" s="5" t="s">
        <v>813</v>
      </c>
      <c r="F105" s="8">
        <v>19676.5</v>
      </c>
      <c r="G105" s="5" t="s">
        <v>61</v>
      </c>
      <c r="H105" s="7">
        <v>44911</v>
      </c>
    </row>
    <row r="106" spans="1:8" x14ac:dyDescent="0.3">
      <c r="A106" s="7" t="s">
        <v>741</v>
      </c>
      <c r="B106" s="7">
        <v>44860</v>
      </c>
      <c r="C106" s="5" t="s">
        <v>550</v>
      </c>
      <c r="D106" s="5" t="s">
        <v>442</v>
      </c>
      <c r="E106" s="5" t="s">
        <v>551</v>
      </c>
      <c r="F106" s="8">
        <v>12500</v>
      </c>
      <c r="G106" s="5" t="s">
        <v>61</v>
      </c>
      <c r="H106" s="7">
        <v>44905</v>
      </c>
    </row>
    <row r="107" spans="1:8" ht="31.2" x14ac:dyDescent="0.3">
      <c r="A107" s="7" t="s">
        <v>736</v>
      </c>
      <c r="B107" s="7">
        <v>44879</v>
      </c>
      <c r="C107" s="5" t="s">
        <v>814</v>
      </c>
      <c r="D107" s="5" t="s">
        <v>442</v>
      </c>
      <c r="E107" s="5" t="s">
        <v>815</v>
      </c>
      <c r="F107" s="8">
        <v>308500.07</v>
      </c>
      <c r="G107" s="5" t="s">
        <v>61</v>
      </c>
      <c r="H107" s="7">
        <v>44924</v>
      </c>
    </row>
    <row r="108" spans="1:8" ht="46.8" x14ac:dyDescent="0.3">
      <c r="A108" s="7" t="s">
        <v>1228</v>
      </c>
      <c r="B108" s="7">
        <v>44427</v>
      </c>
      <c r="C108" s="5" t="s">
        <v>495</v>
      </c>
      <c r="D108" s="5" t="s">
        <v>402</v>
      </c>
      <c r="E108" s="5" t="s">
        <v>418</v>
      </c>
      <c r="F108" s="8">
        <v>45878.400000000001</v>
      </c>
      <c r="G108" s="5" t="s">
        <v>61</v>
      </c>
      <c r="H108" s="7">
        <f>+B108+45</f>
        <v>44472</v>
      </c>
    </row>
    <row r="109" spans="1:8" ht="31.2" x14ac:dyDescent="0.3">
      <c r="A109" s="7" t="s">
        <v>738</v>
      </c>
      <c r="B109" s="7">
        <v>42735</v>
      </c>
      <c r="C109" s="5" t="s">
        <v>1237</v>
      </c>
      <c r="D109" s="5" t="s">
        <v>4</v>
      </c>
      <c r="E109" s="5" t="s">
        <v>43</v>
      </c>
      <c r="F109" s="8">
        <v>15939</v>
      </c>
      <c r="G109" s="5" t="s">
        <v>61</v>
      </c>
      <c r="H109" s="7">
        <f t="shared" ref="H109" si="0">+B109+45</f>
        <v>42780</v>
      </c>
    </row>
    <row r="110" spans="1:8" ht="31.2" x14ac:dyDescent="0.3">
      <c r="A110" s="7" t="s">
        <v>736</v>
      </c>
      <c r="B110" s="7">
        <v>42735</v>
      </c>
      <c r="C110" s="5" t="s">
        <v>727</v>
      </c>
      <c r="D110" s="5" t="s">
        <v>5</v>
      </c>
      <c r="E110" s="5" t="s">
        <v>44</v>
      </c>
      <c r="F110" s="8">
        <v>61900.02</v>
      </c>
      <c r="G110" s="5" t="s">
        <v>61</v>
      </c>
      <c r="H110" s="7">
        <f>+B110+45</f>
        <v>42780</v>
      </c>
    </row>
    <row r="111" spans="1:8" ht="62.4" x14ac:dyDescent="0.3">
      <c r="A111" s="7" t="s">
        <v>1228</v>
      </c>
      <c r="B111" s="7">
        <v>44679</v>
      </c>
      <c r="C111" s="5" t="s">
        <v>148</v>
      </c>
      <c r="D111" s="5" t="s">
        <v>149</v>
      </c>
      <c r="E111" s="5" t="s">
        <v>552</v>
      </c>
      <c r="F111" s="8">
        <v>397639.74</v>
      </c>
      <c r="G111" s="5" t="s">
        <v>61</v>
      </c>
      <c r="H111" s="7">
        <v>44724</v>
      </c>
    </row>
    <row r="112" spans="1:8" ht="62.4" x14ac:dyDescent="0.3">
      <c r="A112" s="7" t="s">
        <v>1228</v>
      </c>
      <c r="B112" s="7">
        <v>44712</v>
      </c>
      <c r="C112" s="5" t="s">
        <v>553</v>
      </c>
      <c r="D112" s="5" t="s">
        <v>149</v>
      </c>
      <c r="E112" s="5" t="s">
        <v>554</v>
      </c>
      <c r="F112" s="8">
        <v>187586.86</v>
      </c>
      <c r="G112" s="5" t="s">
        <v>61</v>
      </c>
      <c r="H112" s="7">
        <v>44757</v>
      </c>
    </row>
    <row r="113" spans="1:8" ht="62.4" x14ac:dyDescent="0.3">
      <c r="A113" s="7" t="s">
        <v>1228</v>
      </c>
      <c r="B113" s="7">
        <v>44775</v>
      </c>
      <c r="C113" s="5" t="s">
        <v>555</v>
      </c>
      <c r="D113" s="5" t="s">
        <v>149</v>
      </c>
      <c r="E113" s="5" t="s">
        <v>556</v>
      </c>
      <c r="F113" s="8">
        <v>179866.02</v>
      </c>
      <c r="G113" s="5" t="s">
        <v>61</v>
      </c>
      <c r="H113" s="7">
        <v>44820</v>
      </c>
    </row>
    <row r="114" spans="1:8" ht="31.2" x14ac:dyDescent="0.3">
      <c r="A114" s="7" t="s">
        <v>1228</v>
      </c>
      <c r="B114" s="7">
        <v>44805</v>
      </c>
      <c r="C114" s="5" t="s">
        <v>496</v>
      </c>
      <c r="D114" s="5" t="s">
        <v>149</v>
      </c>
      <c r="E114" s="5" t="s">
        <v>557</v>
      </c>
      <c r="F114" s="8">
        <v>1288833.25</v>
      </c>
      <c r="G114" s="5" t="s">
        <v>61</v>
      </c>
      <c r="H114" s="7">
        <v>44850</v>
      </c>
    </row>
    <row r="115" spans="1:8" ht="46.8" x14ac:dyDescent="0.3">
      <c r="A115" s="7" t="s">
        <v>1228</v>
      </c>
      <c r="B115" s="7">
        <v>44859</v>
      </c>
      <c r="C115" s="5" t="s">
        <v>816</v>
      </c>
      <c r="D115" s="5" t="s">
        <v>149</v>
      </c>
      <c r="E115" s="5" t="s">
        <v>817</v>
      </c>
      <c r="F115" s="8">
        <v>292951.75</v>
      </c>
      <c r="G115" s="5" t="s">
        <v>61</v>
      </c>
      <c r="H115" s="7">
        <v>44904</v>
      </c>
    </row>
    <row r="116" spans="1:8" ht="31.2" x14ac:dyDescent="0.3">
      <c r="A116" s="7" t="s">
        <v>740</v>
      </c>
      <c r="B116" s="7">
        <v>44803</v>
      </c>
      <c r="C116" s="5" t="s">
        <v>420</v>
      </c>
      <c r="D116" s="5" t="s">
        <v>150</v>
      </c>
      <c r="E116" s="5" t="s">
        <v>818</v>
      </c>
      <c r="F116" s="8">
        <v>924701.1</v>
      </c>
      <c r="G116" s="5" t="s">
        <v>61</v>
      </c>
      <c r="H116" s="7">
        <v>44848</v>
      </c>
    </row>
    <row r="117" spans="1:8" ht="31.2" x14ac:dyDescent="0.3">
      <c r="A117" s="7" t="s">
        <v>740</v>
      </c>
      <c r="B117" s="7">
        <v>44848</v>
      </c>
      <c r="C117" s="5" t="s">
        <v>558</v>
      </c>
      <c r="D117" s="5" t="s">
        <v>150</v>
      </c>
      <c r="E117" s="5" t="s">
        <v>559</v>
      </c>
      <c r="F117" s="8">
        <v>114195.8</v>
      </c>
      <c r="G117" s="5" t="s">
        <v>61</v>
      </c>
      <c r="H117" s="7">
        <v>44893</v>
      </c>
    </row>
    <row r="118" spans="1:8" ht="31.2" x14ac:dyDescent="0.3">
      <c r="A118" s="7" t="s">
        <v>740</v>
      </c>
      <c r="B118" s="7">
        <v>44848</v>
      </c>
      <c r="C118" s="5" t="s">
        <v>560</v>
      </c>
      <c r="D118" s="5" t="s">
        <v>150</v>
      </c>
      <c r="E118" s="5" t="s">
        <v>561</v>
      </c>
      <c r="F118" s="8">
        <v>404563</v>
      </c>
      <c r="G118" s="5" t="s">
        <v>61</v>
      </c>
      <c r="H118" s="7">
        <v>44893</v>
      </c>
    </row>
    <row r="119" spans="1:8" ht="31.2" x14ac:dyDescent="0.3">
      <c r="A119" s="7" t="s">
        <v>740</v>
      </c>
      <c r="B119" s="7">
        <v>44848</v>
      </c>
      <c r="C119" s="5" t="s">
        <v>562</v>
      </c>
      <c r="D119" s="5" t="s">
        <v>150</v>
      </c>
      <c r="E119" s="5" t="s">
        <v>559</v>
      </c>
      <c r="F119" s="8">
        <v>59655.5</v>
      </c>
      <c r="G119" s="5" t="s">
        <v>61</v>
      </c>
      <c r="H119" s="7">
        <v>44893</v>
      </c>
    </row>
    <row r="120" spans="1:8" ht="31.2" x14ac:dyDescent="0.3">
      <c r="A120" s="7" t="s">
        <v>740</v>
      </c>
      <c r="B120" s="7">
        <v>44848</v>
      </c>
      <c r="C120" s="5" t="s">
        <v>563</v>
      </c>
      <c r="D120" s="5" t="s">
        <v>150</v>
      </c>
      <c r="E120" s="5" t="s">
        <v>559</v>
      </c>
      <c r="F120" s="8">
        <v>58661</v>
      </c>
      <c r="G120" s="5" t="s">
        <v>61</v>
      </c>
      <c r="H120" s="7">
        <v>44893</v>
      </c>
    </row>
    <row r="121" spans="1:8" ht="46.8" x14ac:dyDescent="0.3">
      <c r="A121" s="7" t="s">
        <v>740</v>
      </c>
      <c r="B121" s="7">
        <v>44848</v>
      </c>
      <c r="C121" s="5" t="s">
        <v>564</v>
      </c>
      <c r="D121" s="5" t="s">
        <v>150</v>
      </c>
      <c r="E121" s="5" t="s">
        <v>565</v>
      </c>
      <c r="F121" s="8">
        <v>213750</v>
      </c>
      <c r="G121" s="5" t="s">
        <v>61</v>
      </c>
      <c r="H121" s="7">
        <v>44893</v>
      </c>
    </row>
    <row r="122" spans="1:8" ht="46.8" x14ac:dyDescent="0.3">
      <c r="A122" s="7" t="s">
        <v>1228</v>
      </c>
      <c r="B122" s="7">
        <v>44848</v>
      </c>
      <c r="C122" s="5" t="s">
        <v>566</v>
      </c>
      <c r="D122" s="5" t="s">
        <v>150</v>
      </c>
      <c r="E122" s="5" t="s">
        <v>567</v>
      </c>
      <c r="F122" s="8">
        <v>191400</v>
      </c>
      <c r="G122" s="5" t="s">
        <v>61</v>
      </c>
      <c r="H122" s="7">
        <v>44893</v>
      </c>
    </row>
    <row r="123" spans="1:8" ht="46.8" x14ac:dyDescent="0.3">
      <c r="A123" s="7" t="s">
        <v>740</v>
      </c>
      <c r="B123" s="7">
        <v>44848</v>
      </c>
      <c r="C123" s="5" t="s">
        <v>568</v>
      </c>
      <c r="D123" s="5" t="s">
        <v>150</v>
      </c>
      <c r="E123" s="5" t="s">
        <v>569</v>
      </c>
      <c r="F123" s="8">
        <v>422628.8</v>
      </c>
      <c r="G123" s="5" t="s">
        <v>61</v>
      </c>
      <c r="H123" s="7">
        <v>44893</v>
      </c>
    </row>
    <row r="124" spans="1:8" ht="46.8" x14ac:dyDescent="0.3">
      <c r="A124" s="7" t="s">
        <v>740</v>
      </c>
      <c r="B124" s="7">
        <v>44848</v>
      </c>
      <c r="C124" s="5" t="s">
        <v>570</v>
      </c>
      <c r="D124" s="5" t="s">
        <v>150</v>
      </c>
      <c r="E124" s="5" t="s">
        <v>571</v>
      </c>
      <c r="F124" s="8">
        <v>154303</v>
      </c>
      <c r="G124" s="5" t="s">
        <v>61</v>
      </c>
      <c r="H124" s="7">
        <v>44893</v>
      </c>
    </row>
    <row r="125" spans="1:8" ht="46.8" x14ac:dyDescent="0.3">
      <c r="A125" s="7" t="s">
        <v>740</v>
      </c>
      <c r="B125" s="7">
        <v>44888</v>
      </c>
      <c r="C125" s="5" t="s">
        <v>819</v>
      </c>
      <c r="D125" s="5" t="s">
        <v>150</v>
      </c>
      <c r="E125" s="5" t="s">
        <v>820</v>
      </c>
      <c r="F125" s="8">
        <v>85353.04</v>
      </c>
      <c r="G125" s="5" t="s">
        <v>61</v>
      </c>
      <c r="H125" s="7">
        <v>44933</v>
      </c>
    </row>
    <row r="126" spans="1:8" ht="46.8" x14ac:dyDescent="0.3">
      <c r="A126" s="7" t="s">
        <v>740</v>
      </c>
      <c r="B126" s="7">
        <v>44888</v>
      </c>
      <c r="C126" s="5" t="s">
        <v>821</v>
      </c>
      <c r="D126" s="5" t="s">
        <v>150</v>
      </c>
      <c r="E126" s="5" t="s">
        <v>820</v>
      </c>
      <c r="F126" s="8">
        <v>53482.5</v>
      </c>
      <c r="G126" s="5" t="s">
        <v>61</v>
      </c>
      <c r="H126" s="7">
        <v>44933</v>
      </c>
    </row>
    <row r="127" spans="1:8" ht="46.8" x14ac:dyDescent="0.3">
      <c r="A127" s="7" t="s">
        <v>740</v>
      </c>
      <c r="B127" s="7">
        <v>44888</v>
      </c>
      <c r="C127" s="5" t="s">
        <v>822</v>
      </c>
      <c r="D127" s="5" t="s">
        <v>150</v>
      </c>
      <c r="E127" s="5" t="s">
        <v>820</v>
      </c>
      <c r="F127" s="8">
        <v>33430</v>
      </c>
      <c r="G127" s="5" t="s">
        <v>61</v>
      </c>
      <c r="H127" s="7">
        <v>44933</v>
      </c>
    </row>
    <row r="128" spans="1:8" ht="46.8" x14ac:dyDescent="0.3">
      <c r="A128" s="7" t="s">
        <v>740</v>
      </c>
      <c r="B128" s="7">
        <v>44888</v>
      </c>
      <c r="C128" s="5" t="s">
        <v>823</v>
      </c>
      <c r="D128" s="5" t="s">
        <v>150</v>
      </c>
      <c r="E128" s="5" t="s">
        <v>820</v>
      </c>
      <c r="F128" s="8">
        <v>33430</v>
      </c>
      <c r="G128" s="5" t="s">
        <v>61</v>
      </c>
      <c r="H128" s="7">
        <v>44933</v>
      </c>
    </row>
    <row r="129" spans="1:8" ht="46.8" x14ac:dyDescent="0.3">
      <c r="A129" s="7" t="s">
        <v>740</v>
      </c>
      <c r="B129" s="7">
        <v>44888</v>
      </c>
      <c r="C129" s="5" t="s">
        <v>824</v>
      </c>
      <c r="D129" s="5" t="s">
        <v>150</v>
      </c>
      <c r="E129" s="5" t="s">
        <v>820</v>
      </c>
      <c r="F129" s="8">
        <v>267706.59999999998</v>
      </c>
      <c r="G129" s="5" t="s">
        <v>61</v>
      </c>
      <c r="H129" s="7">
        <v>44933</v>
      </c>
    </row>
    <row r="130" spans="1:8" ht="46.8" x14ac:dyDescent="0.3">
      <c r="A130" s="7" t="s">
        <v>740</v>
      </c>
      <c r="B130" s="7">
        <v>44888</v>
      </c>
      <c r="C130" s="5" t="s">
        <v>825</v>
      </c>
      <c r="D130" s="5" t="s">
        <v>150</v>
      </c>
      <c r="E130" s="5" t="s">
        <v>820</v>
      </c>
      <c r="F130" s="8">
        <v>240416</v>
      </c>
      <c r="G130" s="5" t="s">
        <v>61</v>
      </c>
      <c r="H130" s="7">
        <v>44933</v>
      </c>
    </row>
    <row r="131" spans="1:8" ht="46.8" x14ac:dyDescent="0.3">
      <c r="A131" s="7" t="s">
        <v>740</v>
      </c>
      <c r="B131" s="7">
        <v>44888</v>
      </c>
      <c r="C131" s="5" t="s">
        <v>826</v>
      </c>
      <c r="D131" s="5" t="s">
        <v>150</v>
      </c>
      <c r="E131" s="5" t="s">
        <v>820</v>
      </c>
      <c r="F131" s="8">
        <v>508125</v>
      </c>
      <c r="G131" s="5" t="s">
        <v>61</v>
      </c>
      <c r="H131" s="7">
        <v>44933</v>
      </c>
    </row>
    <row r="132" spans="1:8" ht="46.8" x14ac:dyDescent="0.3">
      <c r="A132" s="7" t="s">
        <v>740</v>
      </c>
      <c r="B132" s="7">
        <v>44893</v>
      </c>
      <c r="C132" s="5" t="s">
        <v>827</v>
      </c>
      <c r="D132" s="5" t="s">
        <v>150</v>
      </c>
      <c r="E132" s="5" t="s">
        <v>820</v>
      </c>
      <c r="F132" s="8">
        <v>106875</v>
      </c>
      <c r="G132" s="5" t="s">
        <v>61</v>
      </c>
      <c r="H132" s="7">
        <v>44938</v>
      </c>
    </row>
    <row r="133" spans="1:8" ht="46.8" x14ac:dyDescent="0.3">
      <c r="A133" s="7" t="s">
        <v>737</v>
      </c>
      <c r="B133" s="7">
        <v>44874</v>
      </c>
      <c r="C133" s="5" t="s">
        <v>828</v>
      </c>
      <c r="D133" s="5" t="s">
        <v>829</v>
      </c>
      <c r="E133" s="5" t="s">
        <v>830</v>
      </c>
      <c r="F133" s="8">
        <v>155168.79</v>
      </c>
      <c r="G133" s="5" t="s">
        <v>61</v>
      </c>
      <c r="H133" s="7">
        <v>44919</v>
      </c>
    </row>
    <row r="134" spans="1:8" x14ac:dyDescent="0.3">
      <c r="A134" s="7" t="s">
        <v>737</v>
      </c>
      <c r="B134" s="7">
        <v>44880</v>
      </c>
      <c r="C134" s="5" t="s">
        <v>831</v>
      </c>
      <c r="D134" s="5" t="s">
        <v>829</v>
      </c>
      <c r="E134" s="5" t="s">
        <v>117</v>
      </c>
      <c r="F134" s="8">
        <v>195683.05</v>
      </c>
      <c r="G134" s="5" t="s">
        <v>61</v>
      </c>
      <c r="H134" s="7">
        <v>44925</v>
      </c>
    </row>
    <row r="135" spans="1:8" x14ac:dyDescent="0.3">
      <c r="A135" s="7" t="s">
        <v>737</v>
      </c>
      <c r="B135" s="7">
        <v>44895</v>
      </c>
      <c r="C135" s="5" t="s">
        <v>832</v>
      </c>
      <c r="D135" s="5" t="s">
        <v>829</v>
      </c>
      <c r="E135" s="5" t="s">
        <v>117</v>
      </c>
      <c r="F135" s="8">
        <v>184259.46</v>
      </c>
      <c r="G135" s="5" t="s">
        <v>61</v>
      </c>
      <c r="H135" s="7">
        <v>44940</v>
      </c>
    </row>
    <row r="136" spans="1:8" ht="46.8" x14ac:dyDescent="0.3">
      <c r="A136" s="7" t="s">
        <v>741</v>
      </c>
      <c r="B136" s="7">
        <v>44860</v>
      </c>
      <c r="C136" s="5" t="s">
        <v>572</v>
      </c>
      <c r="D136" s="5" t="s">
        <v>151</v>
      </c>
      <c r="E136" s="5" t="s">
        <v>573</v>
      </c>
      <c r="F136" s="8">
        <v>14612.5</v>
      </c>
      <c r="G136" s="5" t="s">
        <v>61</v>
      </c>
      <c r="H136" s="7">
        <v>44905</v>
      </c>
    </row>
    <row r="137" spans="1:8" ht="46.8" x14ac:dyDescent="0.3">
      <c r="A137" s="7" t="s">
        <v>741</v>
      </c>
      <c r="B137" s="7">
        <v>44889</v>
      </c>
      <c r="C137" s="5" t="s">
        <v>833</v>
      </c>
      <c r="D137" s="5" t="s">
        <v>151</v>
      </c>
      <c r="E137" s="5" t="s">
        <v>834</v>
      </c>
      <c r="F137" s="8">
        <v>10193.75</v>
      </c>
      <c r="G137" s="5" t="s">
        <v>61</v>
      </c>
      <c r="H137" s="7">
        <v>44934</v>
      </c>
    </row>
    <row r="138" spans="1:8" ht="31.2" x14ac:dyDescent="0.3">
      <c r="A138" s="7" t="s">
        <v>1228</v>
      </c>
      <c r="B138" s="7">
        <v>44893</v>
      </c>
      <c r="C138" s="5" t="s">
        <v>835</v>
      </c>
      <c r="D138" s="5" t="s">
        <v>836</v>
      </c>
      <c r="E138" s="5" t="s">
        <v>837</v>
      </c>
      <c r="F138" s="8">
        <v>63938.35</v>
      </c>
      <c r="G138" s="5"/>
      <c r="H138" s="7">
        <v>44938</v>
      </c>
    </row>
    <row r="139" spans="1:8" ht="31.2" x14ac:dyDescent="0.3">
      <c r="A139" s="7" t="s">
        <v>736</v>
      </c>
      <c r="B139" s="7">
        <v>44883</v>
      </c>
      <c r="C139" s="5" t="s">
        <v>838</v>
      </c>
      <c r="D139" s="5" t="s">
        <v>155</v>
      </c>
      <c r="E139" s="5" t="s">
        <v>839</v>
      </c>
      <c r="F139" s="8">
        <v>12104.68</v>
      </c>
      <c r="G139" s="5" t="s">
        <v>61</v>
      </c>
      <c r="H139" s="7">
        <v>44928</v>
      </c>
    </row>
    <row r="140" spans="1:8" x14ac:dyDescent="0.3">
      <c r="A140" s="7" t="s">
        <v>736</v>
      </c>
      <c r="B140" s="7">
        <v>44887</v>
      </c>
      <c r="C140" s="5" t="s">
        <v>840</v>
      </c>
      <c r="D140" s="5" t="s">
        <v>155</v>
      </c>
      <c r="E140" s="5" t="s">
        <v>841</v>
      </c>
      <c r="F140" s="8">
        <v>256285.99</v>
      </c>
      <c r="G140" s="5" t="s">
        <v>61</v>
      </c>
      <c r="H140" s="7">
        <v>44932</v>
      </c>
    </row>
    <row r="141" spans="1:8" ht="31.2" x14ac:dyDescent="0.3">
      <c r="A141" s="7" t="s">
        <v>738</v>
      </c>
      <c r="B141" s="7">
        <v>44797</v>
      </c>
      <c r="C141" s="5" t="s">
        <v>422</v>
      </c>
      <c r="D141" s="5" t="s">
        <v>423</v>
      </c>
      <c r="E141" s="5" t="s">
        <v>411</v>
      </c>
      <c r="F141" s="8">
        <v>74068.23</v>
      </c>
      <c r="G141" s="5" t="s">
        <v>61</v>
      </c>
      <c r="H141" s="7">
        <v>44842</v>
      </c>
    </row>
    <row r="142" spans="1:8" ht="46.8" x14ac:dyDescent="0.3">
      <c r="A142" s="7" t="s">
        <v>736</v>
      </c>
      <c r="B142" s="7">
        <v>44867</v>
      </c>
      <c r="C142" s="5" t="s">
        <v>435</v>
      </c>
      <c r="D142" s="5" t="s">
        <v>423</v>
      </c>
      <c r="E142" s="5" t="s">
        <v>842</v>
      </c>
      <c r="F142" s="8">
        <v>29414.19</v>
      </c>
      <c r="G142" s="5" t="s">
        <v>61</v>
      </c>
      <c r="H142" s="7">
        <v>44912</v>
      </c>
    </row>
    <row r="143" spans="1:8" ht="31.2" x14ac:dyDescent="0.3">
      <c r="A143" s="7" t="s">
        <v>738</v>
      </c>
      <c r="B143" s="7">
        <v>44873</v>
      </c>
      <c r="C143" s="5" t="s">
        <v>512</v>
      </c>
      <c r="D143" s="5" t="s">
        <v>423</v>
      </c>
      <c r="E143" s="5" t="s">
        <v>843</v>
      </c>
      <c r="F143" s="8">
        <v>90522.95</v>
      </c>
      <c r="G143" s="5" t="s">
        <v>61</v>
      </c>
      <c r="H143" s="7">
        <v>44918</v>
      </c>
    </row>
    <row r="144" spans="1:8" ht="31.2" x14ac:dyDescent="0.3">
      <c r="A144" s="7" t="s">
        <v>736</v>
      </c>
      <c r="B144" s="7">
        <v>44876</v>
      </c>
      <c r="C144" s="5" t="s">
        <v>513</v>
      </c>
      <c r="D144" s="5" t="s">
        <v>423</v>
      </c>
      <c r="E144" s="5" t="s">
        <v>844</v>
      </c>
      <c r="F144" s="8">
        <v>53496</v>
      </c>
      <c r="G144" s="5" t="s">
        <v>61</v>
      </c>
      <c r="H144" s="7">
        <v>44921</v>
      </c>
    </row>
    <row r="145" spans="1:8" ht="31.2" x14ac:dyDescent="0.3">
      <c r="A145" s="7" t="s">
        <v>736</v>
      </c>
      <c r="B145" s="7">
        <v>44893</v>
      </c>
      <c r="C145" s="5" t="s">
        <v>514</v>
      </c>
      <c r="D145" s="5" t="s">
        <v>423</v>
      </c>
      <c r="E145" s="5" t="s">
        <v>844</v>
      </c>
      <c r="F145" s="8">
        <v>145509.12</v>
      </c>
      <c r="G145" s="5" t="s">
        <v>61</v>
      </c>
      <c r="H145" s="7">
        <v>44938</v>
      </c>
    </row>
    <row r="146" spans="1:8" ht="46.8" x14ac:dyDescent="0.3">
      <c r="A146" s="7" t="s">
        <v>740</v>
      </c>
      <c r="B146" s="7">
        <v>44837</v>
      </c>
      <c r="C146" s="5" t="s">
        <v>574</v>
      </c>
      <c r="D146" s="5" t="s">
        <v>156</v>
      </c>
      <c r="E146" s="5" t="s">
        <v>575</v>
      </c>
      <c r="F146" s="8">
        <v>282610</v>
      </c>
      <c r="G146" s="5" t="s">
        <v>61</v>
      </c>
      <c r="H146" s="7">
        <v>44882</v>
      </c>
    </row>
    <row r="147" spans="1:8" ht="46.8" x14ac:dyDescent="0.3">
      <c r="A147" s="7" t="s">
        <v>1228</v>
      </c>
      <c r="B147" s="7">
        <v>44838</v>
      </c>
      <c r="C147" s="5" t="s">
        <v>576</v>
      </c>
      <c r="D147" s="5" t="s">
        <v>577</v>
      </c>
      <c r="E147" s="5" t="s">
        <v>578</v>
      </c>
      <c r="F147" s="8">
        <v>184965</v>
      </c>
      <c r="G147" s="5" t="s">
        <v>61</v>
      </c>
      <c r="H147" s="7">
        <v>44883</v>
      </c>
    </row>
    <row r="148" spans="1:8" ht="46.8" x14ac:dyDescent="0.3">
      <c r="A148" s="7" t="s">
        <v>737</v>
      </c>
      <c r="B148" s="7">
        <v>44833</v>
      </c>
      <c r="C148" s="5" t="s">
        <v>427</v>
      </c>
      <c r="D148" s="5" t="s">
        <v>443</v>
      </c>
      <c r="E148" s="5" t="s">
        <v>462</v>
      </c>
      <c r="F148" s="8">
        <v>71637.8</v>
      </c>
      <c r="G148" s="5" t="s">
        <v>61</v>
      </c>
      <c r="H148" s="7">
        <v>44878</v>
      </c>
    </row>
    <row r="149" spans="1:8" ht="31.2" x14ac:dyDescent="0.3">
      <c r="A149" s="7" t="s">
        <v>739</v>
      </c>
      <c r="B149" s="7">
        <v>44774</v>
      </c>
      <c r="C149" s="5" t="s">
        <v>82</v>
      </c>
      <c r="D149" s="5" t="s">
        <v>444</v>
      </c>
      <c r="E149" s="5" t="s">
        <v>463</v>
      </c>
      <c r="F149" s="8">
        <v>48867</v>
      </c>
      <c r="G149" s="5"/>
      <c r="H149" s="7">
        <v>44819</v>
      </c>
    </row>
    <row r="150" spans="1:8" ht="31.2" x14ac:dyDescent="0.3">
      <c r="A150" s="7" t="s">
        <v>739</v>
      </c>
      <c r="B150" s="7">
        <v>44866</v>
      </c>
      <c r="C150" s="5" t="s">
        <v>84</v>
      </c>
      <c r="D150" s="5" t="s">
        <v>444</v>
      </c>
      <c r="E150" s="5" t="s">
        <v>845</v>
      </c>
      <c r="F150" s="8">
        <v>153475.19</v>
      </c>
      <c r="G150" s="5" t="s">
        <v>61</v>
      </c>
      <c r="H150" s="7">
        <v>44911</v>
      </c>
    </row>
    <row r="151" spans="1:8" ht="46.8" x14ac:dyDescent="0.3">
      <c r="A151" s="7" t="s">
        <v>738</v>
      </c>
      <c r="B151" s="7">
        <v>44777</v>
      </c>
      <c r="C151" s="5" t="s">
        <v>84</v>
      </c>
      <c r="D151" s="5" t="s">
        <v>424</v>
      </c>
      <c r="E151" s="5" t="s">
        <v>425</v>
      </c>
      <c r="F151" s="8">
        <v>127500</v>
      </c>
      <c r="G151" s="5" t="s">
        <v>61</v>
      </c>
      <c r="H151" s="7">
        <v>44822</v>
      </c>
    </row>
    <row r="152" spans="1:8" x14ac:dyDescent="0.3">
      <c r="A152" s="7" t="s">
        <v>738</v>
      </c>
      <c r="B152" s="7">
        <v>44888</v>
      </c>
      <c r="C152" s="5" t="s">
        <v>846</v>
      </c>
      <c r="D152" s="5" t="s">
        <v>424</v>
      </c>
      <c r="E152" s="5" t="s">
        <v>847</v>
      </c>
      <c r="F152" s="8">
        <v>76110</v>
      </c>
      <c r="G152" s="5" t="s">
        <v>61</v>
      </c>
      <c r="H152" s="7">
        <v>44933</v>
      </c>
    </row>
    <row r="153" spans="1:8" ht="46.8" x14ac:dyDescent="0.3">
      <c r="A153" s="7" t="s">
        <v>741</v>
      </c>
      <c r="B153" s="7">
        <v>44858</v>
      </c>
      <c r="C153" s="5" t="s">
        <v>579</v>
      </c>
      <c r="D153" s="5" t="s">
        <v>580</v>
      </c>
      <c r="E153" s="5" t="s">
        <v>581</v>
      </c>
      <c r="F153" s="8">
        <v>164859.92000000001</v>
      </c>
      <c r="G153" s="5" t="s">
        <v>61</v>
      </c>
      <c r="H153" s="7">
        <v>44903</v>
      </c>
    </row>
    <row r="154" spans="1:8" ht="46.8" x14ac:dyDescent="0.3">
      <c r="A154" s="7" t="s">
        <v>741</v>
      </c>
      <c r="B154" s="7">
        <v>44886</v>
      </c>
      <c r="C154" s="5" t="s">
        <v>691</v>
      </c>
      <c r="D154" s="5" t="s">
        <v>580</v>
      </c>
      <c r="E154" s="5" t="s">
        <v>848</v>
      </c>
      <c r="F154" s="8">
        <v>448608.86</v>
      </c>
      <c r="G154" s="5" t="s">
        <v>61</v>
      </c>
      <c r="H154" s="7">
        <v>44931</v>
      </c>
    </row>
    <row r="155" spans="1:8" ht="62.4" x14ac:dyDescent="0.3">
      <c r="A155" s="7" t="s">
        <v>741</v>
      </c>
      <c r="B155" s="7">
        <v>44889</v>
      </c>
      <c r="C155" s="5" t="s">
        <v>849</v>
      </c>
      <c r="D155" s="5" t="s">
        <v>580</v>
      </c>
      <c r="E155" s="5" t="s">
        <v>850</v>
      </c>
      <c r="F155" s="8">
        <v>59000</v>
      </c>
      <c r="G155" s="5" t="s">
        <v>61</v>
      </c>
      <c r="H155" s="7">
        <v>44934</v>
      </c>
    </row>
    <row r="156" spans="1:8" ht="31.2" x14ac:dyDescent="0.3">
      <c r="A156" s="7" t="s">
        <v>741</v>
      </c>
      <c r="B156" s="7">
        <v>44866</v>
      </c>
      <c r="C156" s="5" t="s">
        <v>439</v>
      </c>
      <c r="D156" s="5" t="s">
        <v>157</v>
      </c>
      <c r="E156" s="5" t="s">
        <v>464</v>
      </c>
      <c r="F156" s="8">
        <v>81500</v>
      </c>
      <c r="G156" s="5" t="s">
        <v>61</v>
      </c>
      <c r="H156" s="7">
        <v>44911</v>
      </c>
    </row>
    <row r="157" spans="1:8" ht="31.2" x14ac:dyDescent="0.3">
      <c r="A157" s="7" t="s">
        <v>741</v>
      </c>
      <c r="B157" s="7">
        <v>44890</v>
      </c>
      <c r="C157" s="5" t="s">
        <v>511</v>
      </c>
      <c r="D157" s="5" t="s">
        <v>157</v>
      </c>
      <c r="E157" s="5" t="s">
        <v>464</v>
      </c>
      <c r="F157" s="8">
        <v>81500</v>
      </c>
      <c r="G157" s="5" t="s">
        <v>61</v>
      </c>
      <c r="H157" s="7">
        <v>44935</v>
      </c>
    </row>
    <row r="158" spans="1:8" ht="46.8" x14ac:dyDescent="0.3">
      <c r="A158" s="7" t="s">
        <v>736</v>
      </c>
      <c r="B158" s="7">
        <v>44858</v>
      </c>
      <c r="C158" s="5" t="s">
        <v>582</v>
      </c>
      <c r="D158" s="5" t="s">
        <v>445</v>
      </c>
      <c r="E158" s="5" t="s">
        <v>465</v>
      </c>
      <c r="F158" s="8">
        <v>33693.5</v>
      </c>
      <c r="G158" s="5" t="s">
        <v>61</v>
      </c>
      <c r="H158" s="7">
        <v>44903</v>
      </c>
    </row>
    <row r="159" spans="1:8" ht="46.8" x14ac:dyDescent="0.3">
      <c r="A159" s="7" t="s">
        <v>736</v>
      </c>
      <c r="B159" s="7">
        <v>44879</v>
      </c>
      <c r="C159" s="5" t="s">
        <v>350</v>
      </c>
      <c r="D159" s="5" t="s">
        <v>445</v>
      </c>
      <c r="E159" s="5" t="s">
        <v>465</v>
      </c>
      <c r="F159" s="8">
        <v>61973</v>
      </c>
      <c r="G159" s="5" t="s">
        <v>61</v>
      </c>
      <c r="H159" s="7">
        <v>44924</v>
      </c>
    </row>
    <row r="160" spans="1:8" ht="31.2" x14ac:dyDescent="0.3">
      <c r="A160" s="7" t="s">
        <v>736</v>
      </c>
      <c r="B160" s="7">
        <v>44881</v>
      </c>
      <c r="C160" s="5" t="s">
        <v>798</v>
      </c>
      <c r="D160" s="5" t="s">
        <v>445</v>
      </c>
      <c r="E160" s="5" t="s">
        <v>851</v>
      </c>
      <c r="F160" s="8">
        <v>-150</v>
      </c>
      <c r="G160" s="5" t="s">
        <v>61</v>
      </c>
      <c r="H160" s="7">
        <f>+B160+45</f>
        <v>44926</v>
      </c>
    </row>
    <row r="161" spans="1:8" ht="31.2" x14ac:dyDescent="0.3">
      <c r="A161" s="7" t="s">
        <v>1228</v>
      </c>
      <c r="B161" s="7">
        <v>44882</v>
      </c>
      <c r="C161" s="5" t="s">
        <v>852</v>
      </c>
      <c r="D161" s="5" t="s">
        <v>853</v>
      </c>
      <c r="E161" s="5" t="s">
        <v>854</v>
      </c>
      <c r="F161" s="8">
        <v>7434000</v>
      </c>
      <c r="G161" s="5" t="s">
        <v>61</v>
      </c>
      <c r="H161" s="7">
        <v>44927</v>
      </c>
    </row>
    <row r="162" spans="1:8" ht="31.2" x14ac:dyDescent="0.3">
      <c r="A162" s="7" t="s">
        <v>741</v>
      </c>
      <c r="B162" s="7">
        <v>44837</v>
      </c>
      <c r="C162" s="5" t="s">
        <v>563</v>
      </c>
      <c r="D162" s="5" t="s">
        <v>158</v>
      </c>
      <c r="E162" s="5" t="s">
        <v>467</v>
      </c>
      <c r="F162" s="8">
        <v>20414</v>
      </c>
      <c r="G162" s="5" t="s">
        <v>61</v>
      </c>
      <c r="H162" s="7">
        <v>44882</v>
      </c>
    </row>
    <row r="163" spans="1:8" ht="31.2" x14ac:dyDescent="0.3">
      <c r="A163" s="7" t="s">
        <v>741</v>
      </c>
      <c r="B163" s="7">
        <v>44844</v>
      </c>
      <c r="C163" s="5" t="s">
        <v>562</v>
      </c>
      <c r="D163" s="5" t="s">
        <v>158</v>
      </c>
      <c r="E163" s="5" t="s">
        <v>466</v>
      </c>
      <c r="F163" s="8">
        <v>26100</v>
      </c>
      <c r="G163" s="5" t="s">
        <v>61</v>
      </c>
      <c r="H163" s="7">
        <v>44889</v>
      </c>
    </row>
    <row r="164" spans="1:8" ht="31.2" x14ac:dyDescent="0.3">
      <c r="A164" s="7" t="s">
        <v>741</v>
      </c>
      <c r="B164" s="7">
        <v>44844</v>
      </c>
      <c r="C164" s="5" t="s">
        <v>558</v>
      </c>
      <c r="D164" s="5" t="s">
        <v>158</v>
      </c>
      <c r="E164" s="5" t="s">
        <v>583</v>
      </c>
      <c r="F164" s="8">
        <v>39553.599999999999</v>
      </c>
      <c r="G164" s="5" t="s">
        <v>61</v>
      </c>
      <c r="H164" s="7">
        <v>44889</v>
      </c>
    </row>
    <row r="165" spans="1:8" ht="46.8" x14ac:dyDescent="0.3">
      <c r="A165" s="7" t="s">
        <v>737</v>
      </c>
      <c r="B165" s="7">
        <v>44853</v>
      </c>
      <c r="C165" s="5" t="s">
        <v>570</v>
      </c>
      <c r="D165" s="5" t="s">
        <v>158</v>
      </c>
      <c r="E165" s="5" t="s">
        <v>584</v>
      </c>
      <c r="F165" s="8">
        <v>15782.5</v>
      </c>
      <c r="G165" s="5" t="s">
        <v>61</v>
      </c>
      <c r="H165" s="7">
        <v>44898</v>
      </c>
    </row>
    <row r="166" spans="1:8" ht="46.8" x14ac:dyDescent="0.3">
      <c r="A166" s="7" t="s">
        <v>741</v>
      </c>
      <c r="B166" s="7">
        <v>44853</v>
      </c>
      <c r="C166" s="5" t="s">
        <v>566</v>
      </c>
      <c r="D166" s="5" t="s">
        <v>158</v>
      </c>
      <c r="E166" s="5" t="s">
        <v>585</v>
      </c>
      <c r="F166" s="8">
        <v>5900</v>
      </c>
      <c r="G166" s="5" t="s">
        <v>61</v>
      </c>
      <c r="H166" s="7">
        <v>44898</v>
      </c>
    </row>
    <row r="167" spans="1:8" ht="46.8" x14ac:dyDescent="0.3">
      <c r="A167" s="7" t="s">
        <v>741</v>
      </c>
      <c r="B167" s="7">
        <v>44856</v>
      </c>
      <c r="C167" s="5" t="s">
        <v>560</v>
      </c>
      <c r="D167" s="5" t="s">
        <v>158</v>
      </c>
      <c r="E167" s="5" t="s">
        <v>586</v>
      </c>
      <c r="F167" s="8">
        <v>21948</v>
      </c>
      <c r="G167" s="5" t="s">
        <v>61</v>
      </c>
      <c r="H167" s="7">
        <v>44901</v>
      </c>
    </row>
    <row r="168" spans="1:8" ht="46.8" x14ac:dyDescent="0.3">
      <c r="A168" s="7" t="s">
        <v>741</v>
      </c>
      <c r="B168" s="7">
        <v>44856</v>
      </c>
      <c r="C168" s="5" t="s">
        <v>587</v>
      </c>
      <c r="D168" s="5" t="s">
        <v>158</v>
      </c>
      <c r="E168" s="5" t="s">
        <v>588</v>
      </c>
      <c r="F168" s="8">
        <v>15930</v>
      </c>
      <c r="G168" s="5" t="s">
        <v>61</v>
      </c>
      <c r="H168" s="7">
        <v>44901</v>
      </c>
    </row>
    <row r="169" spans="1:8" ht="46.8" x14ac:dyDescent="0.3">
      <c r="A169" s="7" t="s">
        <v>741</v>
      </c>
      <c r="B169" s="7">
        <v>44866</v>
      </c>
      <c r="C169" s="5" t="s">
        <v>855</v>
      </c>
      <c r="D169" s="5" t="s">
        <v>158</v>
      </c>
      <c r="E169" s="5" t="s">
        <v>588</v>
      </c>
      <c r="F169" s="8">
        <v>12390</v>
      </c>
      <c r="G169" s="5" t="s">
        <v>61</v>
      </c>
      <c r="H169" s="7">
        <v>44911</v>
      </c>
    </row>
    <row r="170" spans="1:8" ht="46.8" x14ac:dyDescent="0.3">
      <c r="A170" s="7" t="s">
        <v>741</v>
      </c>
      <c r="B170" s="7">
        <v>44866</v>
      </c>
      <c r="C170" s="5" t="s">
        <v>856</v>
      </c>
      <c r="D170" s="5" t="s">
        <v>158</v>
      </c>
      <c r="E170" s="5" t="s">
        <v>588</v>
      </c>
      <c r="F170" s="8">
        <v>2183</v>
      </c>
      <c r="G170" s="5" t="s">
        <v>61</v>
      </c>
      <c r="H170" s="7">
        <v>44911</v>
      </c>
    </row>
    <row r="171" spans="1:8" ht="46.8" x14ac:dyDescent="0.3">
      <c r="A171" s="7" t="s">
        <v>741</v>
      </c>
      <c r="B171" s="7">
        <v>44869</v>
      </c>
      <c r="C171" s="5" t="s">
        <v>857</v>
      </c>
      <c r="D171" s="5" t="s">
        <v>158</v>
      </c>
      <c r="E171" s="5" t="s">
        <v>588</v>
      </c>
      <c r="F171" s="8">
        <v>72062.600000000006</v>
      </c>
      <c r="G171" s="5" t="s">
        <v>61</v>
      </c>
      <c r="H171" s="7">
        <v>44914</v>
      </c>
    </row>
    <row r="172" spans="1:8" ht="46.8" x14ac:dyDescent="0.3">
      <c r="A172" s="7" t="s">
        <v>741</v>
      </c>
      <c r="B172" s="7">
        <v>44876</v>
      </c>
      <c r="C172" s="5" t="s">
        <v>858</v>
      </c>
      <c r="D172" s="5" t="s">
        <v>158</v>
      </c>
      <c r="E172" s="5" t="s">
        <v>588</v>
      </c>
      <c r="F172" s="8">
        <v>17700</v>
      </c>
      <c r="G172" s="5" t="s">
        <v>61</v>
      </c>
      <c r="H172" s="7">
        <v>44921</v>
      </c>
    </row>
    <row r="173" spans="1:8" ht="46.8" x14ac:dyDescent="0.3">
      <c r="A173" s="7" t="s">
        <v>1228</v>
      </c>
      <c r="B173" s="7">
        <v>44845</v>
      </c>
      <c r="C173" s="5" t="s">
        <v>500</v>
      </c>
      <c r="D173" s="5" t="s">
        <v>160</v>
      </c>
      <c r="E173" s="5" t="s">
        <v>589</v>
      </c>
      <c r="F173" s="8">
        <v>38000</v>
      </c>
      <c r="G173" s="5" t="s">
        <v>61</v>
      </c>
      <c r="H173" s="7">
        <v>44890</v>
      </c>
    </row>
    <row r="174" spans="1:8" ht="62.4" x14ac:dyDescent="0.3">
      <c r="A174" s="7" t="s">
        <v>739</v>
      </c>
      <c r="B174" s="7">
        <v>44867</v>
      </c>
      <c r="C174" s="5" t="s">
        <v>859</v>
      </c>
      <c r="D174" s="5" t="s">
        <v>160</v>
      </c>
      <c r="E174" s="5" t="s">
        <v>860</v>
      </c>
      <c r="F174" s="8">
        <v>124000</v>
      </c>
      <c r="G174" s="5" t="s">
        <v>61</v>
      </c>
      <c r="H174" s="7">
        <v>44912</v>
      </c>
    </row>
    <row r="175" spans="1:8" ht="62.4" x14ac:dyDescent="0.3">
      <c r="A175" s="7" t="s">
        <v>738</v>
      </c>
      <c r="B175" s="7">
        <v>44893</v>
      </c>
      <c r="C175" s="5" t="s">
        <v>502</v>
      </c>
      <c r="D175" s="5" t="s">
        <v>160</v>
      </c>
      <c r="E175" s="5" t="s">
        <v>861</v>
      </c>
      <c r="F175" s="8">
        <v>158000</v>
      </c>
      <c r="G175" s="5" t="s">
        <v>61</v>
      </c>
      <c r="H175" s="7">
        <v>44938</v>
      </c>
    </row>
    <row r="176" spans="1:8" ht="46.8" x14ac:dyDescent="0.3">
      <c r="A176" s="7" t="s">
        <v>738</v>
      </c>
      <c r="B176" s="7">
        <v>44893</v>
      </c>
      <c r="C176" s="5" t="s">
        <v>862</v>
      </c>
      <c r="D176" s="5" t="s">
        <v>160</v>
      </c>
      <c r="E176" s="5" t="s">
        <v>863</v>
      </c>
      <c r="F176" s="8">
        <v>70500</v>
      </c>
      <c r="G176" s="5" t="s">
        <v>61</v>
      </c>
      <c r="H176" s="7">
        <v>44938</v>
      </c>
    </row>
    <row r="177" spans="1:8" ht="62.4" x14ac:dyDescent="0.3">
      <c r="A177" s="7" t="s">
        <v>739</v>
      </c>
      <c r="B177" s="7">
        <v>44894</v>
      </c>
      <c r="C177" s="5" t="s">
        <v>831</v>
      </c>
      <c r="D177" s="5" t="s">
        <v>160</v>
      </c>
      <c r="E177" s="5" t="s">
        <v>864</v>
      </c>
      <c r="F177" s="8">
        <v>84000</v>
      </c>
      <c r="G177" s="5" t="s">
        <v>61</v>
      </c>
      <c r="H177" s="7">
        <v>44939</v>
      </c>
    </row>
    <row r="178" spans="1:8" ht="62.4" x14ac:dyDescent="0.3">
      <c r="A178" s="7" t="s">
        <v>1228</v>
      </c>
      <c r="B178" s="7">
        <v>44894</v>
      </c>
      <c r="C178" s="5" t="s">
        <v>832</v>
      </c>
      <c r="D178" s="5" t="s">
        <v>160</v>
      </c>
      <c r="E178" s="5" t="s">
        <v>865</v>
      </c>
      <c r="F178" s="8">
        <v>12000</v>
      </c>
      <c r="G178" s="5" t="s">
        <v>61</v>
      </c>
      <c r="H178" s="7">
        <v>44939</v>
      </c>
    </row>
    <row r="179" spans="1:8" ht="31.2" x14ac:dyDescent="0.3">
      <c r="A179" s="7" t="s">
        <v>1228</v>
      </c>
      <c r="B179" s="7">
        <v>43815</v>
      </c>
      <c r="C179" s="5" t="s">
        <v>161</v>
      </c>
      <c r="D179" s="5" t="s">
        <v>162</v>
      </c>
      <c r="E179" s="5" t="s">
        <v>163</v>
      </c>
      <c r="F179" s="8">
        <v>415456.97</v>
      </c>
      <c r="G179" s="5" t="s">
        <v>61</v>
      </c>
      <c r="H179" s="7">
        <v>43860</v>
      </c>
    </row>
    <row r="180" spans="1:8" ht="31.2" x14ac:dyDescent="0.3">
      <c r="A180" s="7" t="s">
        <v>1228</v>
      </c>
      <c r="B180" s="7">
        <v>43815</v>
      </c>
      <c r="C180" s="5" t="s">
        <v>164</v>
      </c>
      <c r="D180" s="5" t="s">
        <v>162</v>
      </c>
      <c r="E180" s="5" t="s">
        <v>163</v>
      </c>
      <c r="F180" s="8">
        <v>416620.71</v>
      </c>
      <c r="G180" s="5" t="s">
        <v>61</v>
      </c>
      <c r="H180" s="7">
        <v>43860</v>
      </c>
    </row>
    <row r="181" spans="1:8" ht="31.2" x14ac:dyDescent="0.3">
      <c r="A181" s="7" t="s">
        <v>1228</v>
      </c>
      <c r="B181" s="7">
        <v>43815</v>
      </c>
      <c r="C181" s="5" t="s">
        <v>165</v>
      </c>
      <c r="D181" s="5" t="s">
        <v>162</v>
      </c>
      <c r="E181" s="5" t="s">
        <v>163</v>
      </c>
      <c r="F181" s="8">
        <v>410801.99</v>
      </c>
      <c r="G181" s="5" t="s">
        <v>61</v>
      </c>
      <c r="H181" s="7">
        <v>43860</v>
      </c>
    </row>
    <row r="182" spans="1:8" ht="31.2" x14ac:dyDescent="0.3">
      <c r="A182" s="7" t="s">
        <v>1228</v>
      </c>
      <c r="B182" s="7">
        <v>43815</v>
      </c>
      <c r="C182" s="5" t="s">
        <v>166</v>
      </c>
      <c r="D182" s="5" t="s">
        <v>162</v>
      </c>
      <c r="E182" s="5" t="s">
        <v>163</v>
      </c>
      <c r="F182" s="8">
        <v>450369.32</v>
      </c>
      <c r="G182" s="5" t="s">
        <v>61</v>
      </c>
      <c r="H182" s="7">
        <v>43860</v>
      </c>
    </row>
    <row r="183" spans="1:8" ht="31.2" x14ac:dyDescent="0.3">
      <c r="A183" s="7" t="s">
        <v>1228</v>
      </c>
      <c r="B183" s="7">
        <v>43815</v>
      </c>
      <c r="C183" s="5" t="s">
        <v>167</v>
      </c>
      <c r="D183" s="5" t="s">
        <v>162</v>
      </c>
      <c r="E183" s="5" t="s">
        <v>163</v>
      </c>
      <c r="F183" s="8">
        <v>382872.11</v>
      </c>
      <c r="G183" s="5" t="s">
        <v>61</v>
      </c>
      <c r="H183" s="7">
        <v>43860</v>
      </c>
    </row>
    <row r="184" spans="1:8" ht="31.2" x14ac:dyDescent="0.3">
      <c r="A184" s="7" t="s">
        <v>1228</v>
      </c>
      <c r="B184" s="7">
        <v>43815</v>
      </c>
      <c r="C184" s="5" t="s">
        <v>168</v>
      </c>
      <c r="D184" s="5" t="s">
        <v>162</v>
      </c>
      <c r="E184" s="5" t="s">
        <v>163</v>
      </c>
      <c r="F184" s="8">
        <v>427886.15</v>
      </c>
      <c r="G184" s="5" t="s">
        <v>61</v>
      </c>
      <c r="H184" s="7">
        <v>43860</v>
      </c>
    </row>
    <row r="185" spans="1:8" ht="46.8" x14ac:dyDescent="0.3">
      <c r="A185" s="7" t="s">
        <v>737</v>
      </c>
      <c r="B185" s="7">
        <v>44848</v>
      </c>
      <c r="C185" s="5" t="s">
        <v>592</v>
      </c>
      <c r="D185" s="5" t="s">
        <v>593</v>
      </c>
      <c r="E185" s="5" t="s">
        <v>594</v>
      </c>
      <c r="F185" s="8">
        <v>189525.7</v>
      </c>
      <c r="G185" s="5" t="s">
        <v>61</v>
      </c>
      <c r="H185" s="7">
        <v>44893</v>
      </c>
    </row>
    <row r="186" spans="1:8" ht="31.2" x14ac:dyDescent="0.3">
      <c r="A186" s="7" t="s">
        <v>739</v>
      </c>
      <c r="B186" s="7">
        <v>44770</v>
      </c>
      <c r="C186" s="5" t="s">
        <v>866</v>
      </c>
      <c r="D186" s="5" t="s">
        <v>169</v>
      </c>
      <c r="E186" s="5" t="s">
        <v>867</v>
      </c>
      <c r="F186" s="8">
        <v>221085.98</v>
      </c>
      <c r="G186" s="5" t="s">
        <v>61</v>
      </c>
      <c r="H186" s="7">
        <v>44815</v>
      </c>
    </row>
    <row r="187" spans="1:8" ht="62.4" x14ac:dyDescent="0.3">
      <c r="A187" s="7" t="s">
        <v>736</v>
      </c>
      <c r="B187" s="7">
        <v>44881</v>
      </c>
      <c r="C187" s="5" t="s">
        <v>868</v>
      </c>
      <c r="D187" s="5" t="s">
        <v>869</v>
      </c>
      <c r="E187" s="5" t="s">
        <v>870</v>
      </c>
      <c r="F187" s="8">
        <v>18000.02</v>
      </c>
      <c r="G187" s="5" t="s">
        <v>61</v>
      </c>
      <c r="H187" s="7">
        <v>44926</v>
      </c>
    </row>
    <row r="188" spans="1:8" ht="31.2" x14ac:dyDescent="0.3">
      <c r="A188" s="7" t="s">
        <v>737</v>
      </c>
      <c r="B188" s="7">
        <v>44886</v>
      </c>
      <c r="C188" s="5" t="s">
        <v>871</v>
      </c>
      <c r="D188" s="5" t="s">
        <v>872</v>
      </c>
      <c r="E188" s="5" t="s">
        <v>873</v>
      </c>
      <c r="F188" s="8">
        <v>233050</v>
      </c>
      <c r="G188" s="5" t="s">
        <v>61</v>
      </c>
      <c r="H188" s="7">
        <v>44931</v>
      </c>
    </row>
    <row r="189" spans="1:8" ht="31.2" x14ac:dyDescent="0.3">
      <c r="A189" s="7" t="s">
        <v>1228</v>
      </c>
      <c r="B189" s="7">
        <v>44895</v>
      </c>
      <c r="C189" s="5" t="s">
        <v>874</v>
      </c>
      <c r="D189" s="5" t="s">
        <v>595</v>
      </c>
      <c r="E189" s="5" t="s">
        <v>875</v>
      </c>
      <c r="F189" s="8">
        <v>950000</v>
      </c>
      <c r="G189" s="5" t="s">
        <v>61</v>
      </c>
      <c r="H189" s="7">
        <v>44940</v>
      </c>
    </row>
    <row r="190" spans="1:8" x14ac:dyDescent="0.3">
      <c r="A190" s="7" t="s">
        <v>741</v>
      </c>
      <c r="B190" s="7">
        <v>44849</v>
      </c>
      <c r="C190" s="5" t="s">
        <v>596</v>
      </c>
      <c r="D190" s="5" t="s">
        <v>170</v>
      </c>
      <c r="E190" s="5" t="s">
        <v>469</v>
      </c>
      <c r="F190" s="8">
        <v>15741.68</v>
      </c>
      <c r="G190" s="5" t="s">
        <v>61</v>
      </c>
      <c r="H190" s="7">
        <v>44894</v>
      </c>
    </row>
    <row r="191" spans="1:8" x14ac:dyDescent="0.3">
      <c r="A191" s="7" t="s">
        <v>738</v>
      </c>
      <c r="B191" s="7">
        <v>44851</v>
      </c>
      <c r="C191" s="5" t="s">
        <v>597</v>
      </c>
      <c r="D191" s="5" t="s">
        <v>170</v>
      </c>
      <c r="E191" s="5" t="s">
        <v>468</v>
      </c>
      <c r="F191" s="8">
        <v>19291.03</v>
      </c>
      <c r="G191" s="5" t="s">
        <v>61</v>
      </c>
      <c r="H191" s="7">
        <v>44896</v>
      </c>
    </row>
    <row r="192" spans="1:8" x14ac:dyDescent="0.3">
      <c r="A192" s="7" t="s">
        <v>741</v>
      </c>
      <c r="B192" s="7">
        <v>44884</v>
      </c>
      <c r="C192" s="5" t="s">
        <v>876</v>
      </c>
      <c r="D192" s="5" t="s">
        <v>170</v>
      </c>
      <c r="E192" s="5" t="s">
        <v>877</v>
      </c>
      <c r="F192" s="8">
        <v>15741.67</v>
      </c>
      <c r="G192" s="5" t="s">
        <v>61</v>
      </c>
      <c r="H192" s="7">
        <v>44929</v>
      </c>
    </row>
    <row r="193" spans="1:8" ht="46.8" x14ac:dyDescent="0.3">
      <c r="A193" s="7" t="s">
        <v>738</v>
      </c>
      <c r="B193" s="7">
        <v>44894</v>
      </c>
      <c r="C193" s="5" t="s">
        <v>878</v>
      </c>
      <c r="D193" s="5" t="s">
        <v>170</v>
      </c>
      <c r="E193" s="5" t="s">
        <v>879</v>
      </c>
      <c r="F193" s="8">
        <v>19291.03</v>
      </c>
      <c r="G193" s="5" t="s">
        <v>61</v>
      </c>
      <c r="H193" s="7">
        <v>44939</v>
      </c>
    </row>
    <row r="194" spans="1:8" ht="31.2" x14ac:dyDescent="0.3">
      <c r="A194" s="7" t="s">
        <v>741</v>
      </c>
      <c r="B194" s="7">
        <v>44883</v>
      </c>
      <c r="C194" s="5" t="s">
        <v>351</v>
      </c>
      <c r="D194" s="5" t="s">
        <v>880</v>
      </c>
      <c r="E194" s="5" t="s">
        <v>881</v>
      </c>
      <c r="F194" s="8">
        <v>156879.79999999999</v>
      </c>
      <c r="G194" s="5" t="s">
        <v>61</v>
      </c>
      <c r="H194" s="7">
        <v>44928</v>
      </c>
    </row>
    <row r="195" spans="1:8" ht="31.2" x14ac:dyDescent="0.3">
      <c r="A195" s="7" t="s">
        <v>738</v>
      </c>
      <c r="B195" s="7">
        <v>44848</v>
      </c>
      <c r="C195" s="5" t="s">
        <v>598</v>
      </c>
      <c r="D195" s="5" t="s">
        <v>171</v>
      </c>
      <c r="E195" s="5" t="s">
        <v>599</v>
      </c>
      <c r="F195" s="8">
        <v>21596.9</v>
      </c>
      <c r="G195" s="5" t="s">
        <v>61</v>
      </c>
      <c r="H195" s="7">
        <v>44893</v>
      </c>
    </row>
    <row r="196" spans="1:8" ht="46.8" x14ac:dyDescent="0.3">
      <c r="A196" s="7" t="s">
        <v>1228</v>
      </c>
      <c r="B196" s="7">
        <v>44879</v>
      </c>
      <c r="C196" s="5" t="s">
        <v>882</v>
      </c>
      <c r="D196" s="5" t="s">
        <v>172</v>
      </c>
      <c r="E196" s="5" t="s">
        <v>883</v>
      </c>
      <c r="F196" s="8">
        <v>58341.09</v>
      </c>
      <c r="G196" s="5" t="s">
        <v>61</v>
      </c>
      <c r="H196" s="7">
        <v>44924</v>
      </c>
    </row>
    <row r="197" spans="1:8" ht="62.4" x14ac:dyDescent="0.3">
      <c r="A197" s="7" t="s">
        <v>740</v>
      </c>
      <c r="B197" s="7">
        <v>44848</v>
      </c>
      <c r="C197" s="5" t="s">
        <v>600</v>
      </c>
      <c r="D197" s="5" t="s">
        <v>176</v>
      </c>
      <c r="E197" s="5" t="s">
        <v>601</v>
      </c>
      <c r="F197" s="8">
        <v>74000</v>
      </c>
      <c r="G197" s="5" t="s">
        <v>61</v>
      </c>
      <c r="H197" s="7">
        <v>44893</v>
      </c>
    </row>
    <row r="198" spans="1:8" ht="62.4" x14ac:dyDescent="0.3">
      <c r="A198" s="7" t="s">
        <v>740</v>
      </c>
      <c r="B198" s="7">
        <v>44851</v>
      </c>
      <c r="C198" s="5" t="s">
        <v>602</v>
      </c>
      <c r="D198" s="5" t="s">
        <v>176</v>
      </c>
      <c r="E198" s="5" t="s">
        <v>601</v>
      </c>
      <c r="F198" s="8">
        <v>88640</v>
      </c>
      <c r="G198" s="5" t="s">
        <v>61</v>
      </c>
      <c r="H198" s="7">
        <v>44896</v>
      </c>
    </row>
    <row r="199" spans="1:8" ht="62.4" x14ac:dyDescent="0.3">
      <c r="A199" s="7" t="s">
        <v>740</v>
      </c>
      <c r="B199" s="7">
        <v>44851</v>
      </c>
      <c r="C199" s="5" t="s">
        <v>603</v>
      </c>
      <c r="D199" s="5" t="s">
        <v>176</v>
      </c>
      <c r="E199" s="5" t="s">
        <v>601</v>
      </c>
      <c r="F199" s="8">
        <v>35424</v>
      </c>
      <c r="G199" s="5" t="s">
        <v>61</v>
      </c>
      <c r="H199" s="7">
        <v>44896</v>
      </c>
    </row>
    <row r="200" spans="1:8" ht="46.8" x14ac:dyDescent="0.3">
      <c r="A200" s="7" t="s">
        <v>740</v>
      </c>
      <c r="B200" s="7">
        <v>44873</v>
      </c>
      <c r="C200" s="5" t="s">
        <v>884</v>
      </c>
      <c r="D200" s="5" t="s">
        <v>176</v>
      </c>
      <c r="E200" s="5" t="s">
        <v>885</v>
      </c>
      <c r="F200" s="8">
        <v>91800</v>
      </c>
      <c r="G200" s="5" t="s">
        <v>61</v>
      </c>
      <c r="H200" s="7">
        <v>44918</v>
      </c>
    </row>
    <row r="201" spans="1:8" ht="46.8" x14ac:dyDescent="0.3">
      <c r="A201" s="7" t="s">
        <v>740</v>
      </c>
      <c r="B201" s="7">
        <v>44873</v>
      </c>
      <c r="C201" s="5" t="s">
        <v>886</v>
      </c>
      <c r="D201" s="5" t="s">
        <v>176</v>
      </c>
      <c r="E201" s="5" t="s">
        <v>887</v>
      </c>
      <c r="F201" s="8">
        <v>45018</v>
      </c>
      <c r="G201" s="5" t="s">
        <v>61</v>
      </c>
      <c r="H201" s="7">
        <v>44918</v>
      </c>
    </row>
    <row r="202" spans="1:8" ht="46.8" x14ac:dyDescent="0.3">
      <c r="A202" s="7" t="s">
        <v>740</v>
      </c>
      <c r="B202" s="7">
        <v>44852</v>
      </c>
      <c r="C202" s="5" t="s">
        <v>604</v>
      </c>
      <c r="D202" s="5" t="s">
        <v>177</v>
      </c>
      <c r="E202" s="5" t="s">
        <v>178</v>
      </c>
      <c r="F202" s="8">
        <v>16638</v>
      </c>
      <c r="G202" s="5" t="s">
        <v>61</v>
      </c>
      <c r="H202" s="7">
        <v>44897</v>
      </c>
    </row>
    <row r="203" spans="1:8" ht="46.8" x14ac:dyDescent="0.3">
      <c r="A203" s="7" t="s">
        <v>740</v>
      </c>
      <c r="B203" s="7">
        <v>44865</v>
      </c>
      <c r="C203" s="5" t="s">
        <v>717</v>
      </c>
      <c r="D203" s="5" t="s">
        <v>177</v>
      </c>
      <c r="E203" s="5" t="s">
        <v>178</v>
      </c>
      <c r="F203" s="8">
        <v>16638</v>
      </c>
      <c r="G203" s="5" t="s">
        <v>61</v>
      </c>
      <c r="H203" s="7">
        <v>44910</v>
      </c>
    </row>
    <row r="204" spans="1:8" ht="46.8" x14ac:dyDescent="0.3">
      <c r="A204" s="7" t="s">
        <v>740</v>
      </c>
      <c r="B204" s="7">
        <v>44893</v>
      </c>
      <c r="C204" s="5" t="s">
        <v>888</v>
      </c>
      <c r="D204" s="5" t="s">
        <v>177</v>
      </c>
      <c r="E204" s="5" t="s">
        <v>178</v>
      </c>
      <c r="F204" s="8">
        <v>16638</v>
      </c>
      <c r="G204" s="5" t="s">
        <v>61</v>
      </c>
      <c r="H204" s="7">
        <v>44938</v>
      </c>
    </row>
    <row r="205" spans="1:8" ht="31.2" x14ac:dyDescent="0.3">
      <c r="A205" s="7" t="s">
        <v>1228</v>
      </c>
      <c r="B205" s="7">
        <v>44095</v>
      </c>
      <c r="C205" s="5" t="s">
        <v>179</v>
      </c>
      <c r="D205" s="5" t="s">
        <v>180</v>
      </c>
      <c r="E205" s="5" t="s">
        <v>181</v>
      </c>
      <c r="F205" s="8">
        <v>178864.4</v>
      </c>
      <c r="G205" s="5" t="s">
        <v>61</v>
      </c>
      <c r="H205" s="7">
        <v>44140</v>
      </c>
    </row>
    <row r="206" spans="1:8" ht="46.8" x14ac:dyDescent="0.3">
      <c r="A206" s="7" t="s">
        <v>741</v>
      </c>
      <c r="B206" s="7">
        <v>44866</v>
      </c>
      <c r="C206" s="5" t="s">
        <v>426</v>
      </c>
      <c r="D206" s="5" t="s">
        <v>889</v>
      </c>
      <c r="E206" s="5" t="s">
        <v>890</v>
      </c>
      <c r="F206" s="8">
        <v>413082.6</v>
      </c>
      <c r="G206" s="5" t="s">
        <v>61</v>
      </c>
      <c r="H206" s="7">
        <v>44911</v>
      </c>
    </row>
    <row r="207" spans="1:8" ht="46.8" x14ac:dyDescent="0.3">
      <c r="A207" s="7" t="s">
        <v>737</v>
      </c>
      <c r="B207" s="7">
        <v>44866</v>
      </c>
      <c r="C207" s="5" t="s">
        <v>891</v>
      </c>
      <c r="D207" s="5" t="s">
        <v>889</v>
      </c>
      <c r="E207" s="5" t="s">
        <v>892</v>
      </c>
      <c r="F207" s="8">
        <v>899921.1</v>
      </c>
      <c r="G207" s="5" t="s">
        <v>61</v>
      </c>
      <c r="H207" s="7">
        <v>44911</v>
      </c>
    </row>
    <row r="208" spans="1:8" ht="46.8" x14ac:dyDescent="0.3">
      <c r="A208" s="7" t="s">
        <v>740</v>
      </c>
      <c r="B208" s="7">
        <v>44855</v>
      </c>
      <c r="C208" s="5" t="s">
        <v>341</v>
      </c>
      <c r="D208" s="5" t="s">
        <v>605</v>
      </c>
      <c r="E208" s="5" t="s">
        <v>606</v>
      </c>
      <c r="F208" s="8">
        <v>59999.99</v>
      </c>
      <c r="G208" s="5" t="s">
        <v>61</v>
      </c>
      <c r="H208" s="7">
        <v>44900</v>
      </c>
    </row>
    <row r="209" spans="1:8" ht="31.2" x14ac:dyDescent="0.3">
      <c r="A209" s="7" t="s">
        <v>737</v>
      </c>
      <c r="B209" s="7">
        <v>42735</v>
      </c>
      <c r="C209" s="5" t="s">
        <v>728</v>
      </c>
      <c r="D209" s="5" t="s">
        <v>6</v>
      </c>
      <c r="E209" s="5" t="s">
        <v>45</v>
      </c>
      <c r="F209" s="8">
        <v>20975</v>
      </c>
      <c r="G209" s="5" t="s">
        <v>61</v>
      </c>
      <c r="H209" s="7">
        <f>+B209+45</f>
        <v>42780</v>
      </c>
    </row>
    <row r="210" spans="1:8" ht="46.8" x14ac:dyDescent="0.3">
      <c r="A210" s="7" t="s">
        <v>1228</v>
      </c>
      <c r="B210" s="7">
        <v>44046</v>
      </c>
      <c r="C210" s="5" t="s">
        <v>183</v>
      </c>
      <c r="D210" s="5" t="s">
        <v>184</v>
      </c>
      <c r="E210" s="5" t="s">
        <v>185</v>
      </c>
      <c r="F210" s="8">
        <v>8024</v>
      </c>
      <c r="G210" s="5" t="s">
        <v>61</v>
      </c>
      <c r="H210" s="7">
        <v>44091</v>
      </c>
    </row>
    <row r="211" spans="1:8" ht="62.4" x14ac:dyDescent="0.3">
      <c r="A211" s="7" t="s">
        <v>1228</v>
      </c>
      <c r="B211" s="7">
        <v>44841</v>
      </c>
      <c r="C211" s="5" t="s">
        <v>607</v>
      </c>
      <c r="D211" s="5" t="s">
        <v>608</v>
      </c>
      <c r="E211" s="5" t="s">
        <v>609</v>
      </c>
      <c r="F211" s="8">
        <v>48321</v>
      </c>
      <c r="G211" s="5" t="s">
        <v>61</v>
      </c>
      <c r="H211" s="7">
        <v>44886</v>
      </c>
    </row>
    <row r="212" spans="1:8" ht="46.8" x14ac:dyDescent="0.3">
      <c r="A212" s="7" t="s">
        <v>740</v>
      </c>
      <c r="B212" s="7">
        <v>44867</v>
      </c>
      <c r="C212" s="5" t="s">
        <v>893</v>
      </c>
      <c r="D212" s="5" t="s">
        <v>894</v>
      </c>
      <c r="E212" s="5" t="s">
        <v>895</v>
      </c>
      <c r="F212" s="8">
        <v>172000</v>
      </c>
      <c r="G212" s="5" t="s">
        <v>61</v>
      </c>
      <c r="H212" s="7">
        <v>44912</v>
      </c>
    </row>
    <row r="213" spans="1:8" ht="46.8" x14ac:dyDescent="0.3">
      <c r="A213" s="7" t="s">
        <v>740</v>
      </c>
      <c r="B213" s="7">
        <v>44880</v>
      </c>
      <c r="C213" s="5" t="s">
        <v>896</v>
      </c>
      <c r="D213" s="5" t="s">
        <v>894</v>
      </c>
      <c r="E213" s="5" t="s">
        <v>897</v>
      </c>
      <c r="F213" s="8">
        <v>9967.15</v>
      </c>
      <c r="G213" s="5" t="s">
        <v>61</v>
      </c>
      <c r="H213" s="7">
        <v>44925</v>
      </c>
    </row>
    <row r="214" spans="1:8" ht="46.8" x14ac:dyDescent="0.3">
      <c r="A214" s="7" t="s">
        <v>738</v>
      </c>
      <c r="B214" s="7">
        <v>44810</v>
      </c>
      <c r="C214" s="5" t="s">
        <v>610</v>
      </c>
      <c r="D214" s="5" t="s">
        <v>187</v>
      </c>
      <c r="E214" s="5" t="s">
        <v>611</v>
      </c>
      <c r="F214" s="8">
        <v>157412</v>
      </c>
      <c r="G214" s="5" t="s">
        <v>61</v>
      </c>
      <c r="H214" s="7">
        <v>44855</v>
      </c>
    </row>
    <row r="215" spans="1:8" ht="31.2" x14ac:dyDescent="0.3">
      <c r="A215" s="7" t="s">
        <v>738</v>
      </c>
      <c r="B215" s="7">
        <v>44855</v>
      </c>
      <c r="C215" s="5" t="s">
        <v>419</v>
      </c>
      <c r="D215" s="5" t="s">
        <v>612</v>
      </c>
      <c r="E215" s="5" t="s">
        <v>146</v>
      </c>
      <c r="F215" s="8">
        <v>805184.8</v>
      </c>
      <c r="G215" s="5" t="s">
        <v>61</v>
      </c>
      <c r="H215" s="7">
        <v>44900</v>
      </c>
    </row>
    <row r="216" spans="1:8" ht="46.8" x14ac:dyDescent="0.3">
      <c r="A216" s="7" t="s">
        <v>737</v>
      </c>
      <c r="B216" s="7">
        <v>44890</v>
      </c>
      <c r="C216" s="5" t="s">
        <v>898</v>
      </c>
      <c r="D216" s="5" t="s">
        <v>612</v>
      </c>
      <c r="E216" s="5" t="s">
        <v>899</v>
      </c>
      <c r="F216" s="8">
        <v>807190.27</v>
      </c>
      <c r="G216" s="5" t="s">
        <v>61</v>
      </c>
      <c r="H216" s="7">
        <v>44935</v>
      </c>
    </row>
    <row r="217" spans="1:8" ht="62.4" x14ac:dyDescent="0.3">
      <c r="A217" s="7" t="s">
        <v>1228</v>
      </c>
      <c r="B217" s="7">
        <v>44840</v>
      </c>
      <c r="C217" s="5" t="s">
        <v>613</v>
      </c>
      <c r="D217" s="5" t="s">
        <v>189</v>
      </c>
      <c r="E217" s="5" t="s">
        <v>614</v>
      </c>
      <c r="F217" s="8">
        <v>141600</v>
      </c>
      <c r="G217" s="5" t="s">
        <v>61</v>
      </c>
      <c r="H217" s="7">
        <v>44885</v>
      </c>
    </row>
    <row r="218" spans="1:8" ht="31.2" x14ac:dyDescent="0.3">
      <c r="A218" s="7" t="s">
        <v>736</v>
      </c>
      <c r="B218" s="7">
        <v>44887</v>
      </c>
      <c r="C218" s="5" t="s">
        <v>900</v>
      </c>
      <c r="D218" s="5" t="s">
        <v>189</v>
      </c>
      <c r="E218" s="5" t="s">
        <v>901</v>
      </c>
      <c r="F218" s="8">
        <v>17700</v>
      </c>
      <c r="G218" s="5" t="s">
        <v>61</v>
      </c>
      <c r="H218" s="7">
        <v>44932</v>
      </c>
    </row>
    <row r="219" spans="1:8" ht="46.8" x14ac:dyDescent="0.3">
      <c r="A219" s="7" t="s">
        <v>738</v>
      </c>
      <c r="B219" s="7">
        <v>44879</v>
      </c>
      <c r="C219" s="5" t="s">
        <v>902</v>
      </c>
      <c r="D219" s="5" t="s">
        <v>903</v>
      </c>
      <c r="E219" s="5" t="s">
        <v>904</v>
      </c>
      <c r="F219" s="8">
        <v>114997.75</v>
      </c>
      <c r="G219" s="5" t="s">
        <v>61</v>
      </c>
      <c r="H219" s="7">
        <v>44924</v>
      </c>
    </row>
    <row r="220" spans="1:8" ht="46.8" x14ac:dyDescent="0.3">
      <c r="A220" s="7" t="s">
        <v>1228</v>
      </c>
      <c r="B220" s="7">
        <v>44837</v>
      </c>
      <c r="C220" s="5" t="s">
        <v>615</v>
      </c>
      <c r="D220" s="5" t="s">
        <v>446</v>
      </c>
      <c r="E220" s="5" t="s">
        <v>616</v>
      </c>
      <c r="F220" s="8">
        <v>16520</v>
      </c>
      <c r="G220" s="5" t="s">
        <v>61</v>
      </c>
      <c r="H220" s="7">
        <v>44882</v>
      </c>
    </row>
    <row r="221" spans="1:8" ht="46.8" x14ac:dyDescent="0.3">
      <c r="A221" s="7" t="s">
        <v>739</v>
      </c>
      <c r="B221" s="7">
        <v>44865</v>
      </c>
      <c r="C221" s="5" t="s">
        <v>905</v>
      </c>
      <c r="D221" s="5" t="s">
        <v>446</v>
      </c>
      <c r="E221" s="5" t="s">
        <v>906</v>
      </c>
      <c r="F221" s="8">
        <v>14258.34</v>
      </c>
      <c r="G221" s="5" t="s">
        <v>61</v>
      </c>
      <c r="H221" s="7">
        <v>44910</v>
      </c>
    </row>
    <row r="222" spans="1:8" ht="31.2" x14ac:dyDescent="0.3">
      <c r="A222" s="7" t="s">
        <v>1228</v>
      </c>
      <c r="B222" s="7">
        <v>44887</v>
      </c>
      <c r="C222" s="5" t="s">
        <v>907</v>
      </c>
      <c r="D222" s="5" t="s">
        <v>446</v>
      </c>
      <c r="E222" s="5" t="s">
        <v>908</v>
      </c>
      <c r="F222" s="8">
        <v>16520</v>
      </c>
      <c r="G222" s="5" t="s">
        <v>61</v>
      </c>
      <c r="H222" s="7">
        <v>44932</v>
      </c>
    </row>
    <row r="223" spans="1:8" ht="31.2" x14ac:dyDescent="0.3">
      <c r="A223" s="7" t="s">
        <v>1228</v>
      </c>
      <c r="B223" s="7">
        <v>44883</v>
      </c>
      <c r="C223" s="5" t="s">
        <v>436</v>
      </c>
      <c r="D223" s="5" t="s">
        <v>191</v>
      </c>
      <c r="E223" s="5" t="s">
        <v>909</v>
      </c>
      <c r="F223" s="8">
        <v>2920264</v>
      </c>
      <c r="G223" s="5" t="s">
        <v>61</v>
      </c>
      <c r="H223" s="7">
        <v>44928</v>
      </c>
    </row>
    <row r="224" spans="1:8" ht="62.4" x14ac:dyDescent="0.3">
      <c r="A224" s="7" t="s">
        <v>1228</v>
      </c>
      <c r="B224" s="7">
        <v>44876</v>
      </c>
      <c r="C224" s="5" t="s">
        <v>500</v>
      </c>
      <c r="D224" s="5" t="s">
        <v>910</v>
      </c>
      <c r="E224" s="5" t="s">
        <v>911</v>
      </c>
      <c r="F224" s="8">
        <v>230000</v>
      </c>
      <c r="G224" s="5"/>
      <c r="H224" s="7">
        <v>44921</v>
      </c>
    </row>
    <row r="225" spans="1:8" ht="62.4" x14ac:dyDescent="0.3">
      <c r="A225" s="7" t="s">
        <v>1228</v>
      </c>
      <c r="B225" s="7">
        <v>44882</v>
      </c>
      <c r="C225" s="5" t="s">
        <v>912</v>
      </c>
      <c r="D225" s="5" t="s">
        <v>192</v>
      </c>
      <c r="E225" s="5" t="s">
        <v>913</v>
      </c>
      <c r="F225" s="8">
        <v>2499129.69</v>
      </c>
      <c r="G225" s="5" t="s">
        <v>61</v>
      </c>
      <c r="H225" s="7">
        <v>44927</v>
      </c>
    </row>
    <row r="226" spans="1:8" ht="46.8" x14ac:dyDescent="0.3">
      <c r="A226" s="7" t="s">
        <v>1228</v>
      </c>
      <c r="B226" s="7">
        <v>42520</v>
      </c>
      <c r="C226" s="5" t="s">
        <v>26</v>
      </c>
      <c r="D226" s="5" t="s">
        <v>7</v>
      </c>
      <c r="E226" s="5" t="s">
        <v>46</v>
      </c>
      <c r="F226" s="8">
        <v>14450</v>
      </c>
      <c r="G226" s="5" t="s">
        <v>61</v>
      </c>
      <c r="H226" s="7">
        <v>42565</v>
      </c>
    </row>
    <row r="227" spans="1:8" ht="46.8" x14ac:dyDescent="0.3">
      <c r="A227" s="7" t="s">
        <v>1228</v>
      </c>
      <c r="B227" s="7">
        <v>42520</v>
      </c>
      <c r="C227" s="5" t="s">
        <v>25</v>
      </c>
      <c r="D227" s="5" t="s">
        <v>7</v>
      </c>
      <c r="E227" s="5" t="s">
        <v>47</v>
      </c>
      <c r="F227" s="8">
        <v>13700</v>
      </c>
      <c r="G227" s="5" t="s">
        <v>61</v>
      </c>
      <c r="H227" s="7">
        <v>42565</v>
      </c>
    </row>
    <row r="228" spans="1:8" ht="62.4" x14ac:dyDescent="0.3">
      <c r="A228" s="7" t="s">
        <v>1228</v>
      </c>
      <c r="B228" s="7">
        <v>44813</v>
      </c>
      <c r="C228" s="5" t="s">
        <v>202</v>
      </c>
      <c r="D228" s="5" t="s">
        <v>447</v>
      </c>
      <c r="E228" s="5" t="s">
        <v>470</v>
      </c>
      <c r="F228" s="8">
        <v>31893.040000000001</v>
      </c>
      <c r="G228" s="5"/>
      <c r="H228" s="7">
        <v>44858</v>
      </c>
    </row>
    <row r="229" spans="1:8" ht="31.2" x14ac:dyDescent="0.3">
      <c r="A229" s="7" t="s">
        <v>1228</v>
      </c>
      <c r="B229" s="7">
        <v>44854</v>
      </c>
      <c r="C229" s="5" t="s">
        <v>618</v>
      </c>
      <c r="D229" s="5" t="s">
        <v>619</v>
      </c>
      <c r="E229" s="5" t="s">
        <v>914</v>
      </c>
      <c r="F229" s="8">
        <v>14012.5</v>
      </c>
      <c r="G229" s="5"/>
      <c r="H229" s="7">
        <v>44899</v>
      </c>
    </row>
    <row r="230" spans="1:8" ht="31.2" x14ac:dyDescent="0.3">
      <c r="A230" s="7" t="s">
        <v>1228</v>
      </c>
      <c r="B230" s="7">
        <v>44838</v>
      </c>
      <c r="C230" s="5" t="s">
        <v>747</v>
      </c>
      <c r="D230" s="5" t="s">
        <v>915</v>
      </c>
      <c r="E230" s="5" t="s">
        <v>748</v>
      </c>
      <c r="F230" s="8">
        <v>164000</v>
      </c>
      <c r="G230" s="5"/>
      <c r="H230" s="7">
        <v>44883</v>
      </c>
    </row>
    <row r="231" spans="1:8" x14ac:dyDescent="0.3">
      <c r="A231" s="7" t="s">
        <v>737</v>
      </c>
      <c r="B231" s="7">
        <v>44848</v>
      </c>
      <c r="C231" s="5" t="s">
        <v>390</v>
      </c>
      <c r="D231" s="5" t="s">
        <v>620</v>
      </c>
      <c r="E231" s="5" t="s">
        <v>621</v>
      </c>
      <c r="F231" s="8">
        <v>595776.1</v>
      </c>
      <c r="G231" s="5" t="s">
        <v>61</v>
      </c>
      <c r="H231" s="7">
        <v>44893</v>
      </c>
    </row>
    <row r="232" spans="1:8" x14ac:dyDescent="0.3">
      <c r="A232" s="7" t="s">
        <v>737</v>
      </c>
      <c r="B232" s="7">
        <v>44894</v>
      </c>
      <c r="C232" s="5" t="s">
        <v>916</v>
      </c>
      <c r="D232" s="5" t="s">
        <v>620</v>
      </c>
      <c r="E232" s="5" t="s">
        <v>621</v>
      </c>
      <c r="F232" s="8">
        <v>39589</v>
      </c>
      <c r="G232" s="5" t="s">
        <v>61</v>
      </c>
      <c r="H232" s="7">
        <v>44939</v>
      </c>
    </row>
    <row r="233" spans="1:8" ht="31.2" x14ac:dyDescent="0.3">
      <c r="A233" s="7" t="s">
        <v>737</v>
      </c>
      <c r="B233" s="7">
        <v>44821</v>
      </c>
      <c r="C233" s="5" t="s">
        <v>498</v>
      </c>
      <c r="D233" s="5" t="s">
        <v>448</v>
      </c>
      <c r="E233" s="5" t="s">
        <v>471</v>
      </c>
      <c r="F233" s="8">
        <v>110750.18</v>
      </c>
      <c r="G233" s="5" t="s">
        <v>61</v>
      </c>
      <c r="H233" s="7">
        <v>44866</v>
      </c>
    </row>
    <row r="234" spans="1:8" ht="31.2" x14ac:dyDescent="0.3">
      <c r="A234" s="7" t="s">
        <v>737</v>
      </c>
      <c r="B234" s="7">
        <v>44821</v>
      </c>
      <c r="C234" s="5" t="s">
        <v>499</v>
      </c>
      <c r="D234" s="5" t="s">
        <v>448</v>
      </c>
      <c r="E234" s="5" t="s">
        <v>472</v>
      </c>
      <c r="F234" s="8">
        <v>29308.400000000001</v>
      </c>
      <c r="G234" s="5" t="s">
        <v>61</v>
      </c>
      <c r="H234" s="7">
        <v>44866</v>
      </c>
    </row>
    <row r="235" spans="1:8" ht="31.2" x14ac:dyDescent="0.3">
      <c r="A235" s="7" t="s">
        <v>741</v>
      </c>
      <c r="B235" s="7">
        <v>44866</v>
      </c>
      <c r="C235" s="5" t="s">
        <v>917</v>
      </c>
      <c r="D235" s="5" t="s">
        <v>193</v>
      </c>
      <c r="E235" s="5" t="s">
        <v>918</v>
      </c>
      <c r="F235" s="8">
        <v>163400</v>
      </c>
      <c r="G235" s="5" t="s">
        <v>61</v>
      </c>
      <c r="H235" s="7">
        <v>44911</v>
      </c>
    </row>
    <row r="236" spans="1:8" x14ac:dyDescent="0.3">
      <c r="A236" s="7" t="s">
        <v>741</v>
      </c>
      <c r="B236" s="7">
        <v>44867</v>
      </c>
      <c r="C236" s="5" t="s">
        <v>919</v>
      </c>
      <c r="D236" s="5" t="s">
        <v>193</v>
      </c>
      <c r="E236" s="5" t="s">
        <v>920</v>
      </c>
      <c r="F236" s="8">
        <v>55400</v>
      </c>
      <c r="G236" s="5" t="s">
        <v>61</v>
      </c>
      <c r="H236" s="7">
        <v>44912</v>
      </c>
    </row>
    <row r="237" spans="1:8" ht="46.8" x14ac:dyDescent="0.3">
      <c r="A237" s="7" t="s">
        <v>1228</v>
      </c>
      <c r="B237" s="7">
        <v>44868</v>
      </c>
      <c r="C237" s="5" t="s">
        <v>921</v>
      </c>
      <c r="D237" s="5" t="s">
        <v>449</v>
      </c>
      <c r="E237" s="5" t="s">
        <v>922</v>
      </c>
      <c r="F237" s="8">
        <v>125434</v>
      </c>
      <c r="G237" s="5" t="s">
        <v>61</v>
      </c>
      <c r="H237" s="7">
        <v>44913</v>
      </c>
    </row>
    <row r="238" spans="1:8" ht="31.2" x14ac:dyDescent="0.3">
      <c r="A238" s="7" t="s">
        <v>736</v>
      </c>
      <c r="B238" s="7">
        <v>44805</v>
      </c>
      <c r="C238" s="5" t="s">
        <v>501</v>
      </c>
      <c r="D238" s="5" t="s">
        <v>195</v>
      </c>
      <c r="E238" s="5" t="s">
        <v>473</v>
      </c>
      <c r="F238" s="8">
        <v>61685</v>
      </c>
      <c r="G238" s="5" t="s">
        <v>61</v>
      </c>
      <c r="H238" s="7">
        <v>44850</v>
      </c>
    </row>
    <row r="239" spans="1:8" ht="46.8" x14ac:dyDescent="0.3">
      <c r="A239" s="7" t="s">
        <v>736</v>
      </c>
      <c r="B239" s="7">
        <v>44830</v>
      </c>
      <c r="C239" s="5" t="s">
        <v>502</v>
      </c>
      <c r="D239" s="5" t="s">
        <v>195</v>
      </c>
      <c r="E239" s="5" t="s">
        <v>474</v>
      </c>
      <c r="F239" s="8">
        <v>58334.9</v>
      </c>
      <c r="G239" s="5" t="s">
        <v>61</v>
      </c>
      <c r="H239" s="7">
        <v>44875</v>
      </c>
    </row>
    <row r="240" spans="1:8" ht="46.8" x14ac:dyDescent="0.3">
      <c r="A240" s="7" t="s">
        <v>736</v>
      </c>
      <c r="B240" s="7">
        <v>44868</v>
      </c>
      <c r="C240" s="5" t="s">
        <v>828</v>
      </c>
      <c r="D240" s="5" t="s">
        <v>195</v>
      </c>
      <c r="E240" s="5" t="s">
        <v>923</v>
      </c>
      <c r="F240" s="8">
        <v>49050</v>
      </c>
      <c r="G240" s="5" t="s">
        <v>61</v>
      </c>
      <c r="H240" s="7">
        <v>44913</v>
      </c>
    </row>
    <row r="241" spans="1:8" ht="46.8" x14ac:dyDescent="0.3">
      <c r="A241" s="7" t="s">
        <v>736</v>
      </c>
      <c r="B241" s="7">
        <v>44868</v>
      </c>
      <c r="C241" s="5" t="s">
        <v>862</v>
      </c>
      <c r="D241" s="5" t="s">
        <v>195</v>
      </c>
      <c r="E241" s="5" t="s">
        <v>924</v>
      </c>
      <c r="F241" s="8">
        <v>16597.099999999999</v>
      </c>
      <c r="G241" s="5" t="s">
        <v>61</v>
      </c>
      <c r="H241" s="7">
        <v>44913</v>
      </c>
    </row>
    <row r="242" spans="1:8" x14ac:dyDescent="0.3">
      <c r="A242" s="7" t="s">
        <v>738</v>
      </c>
      <c r="B242" s="7">
        <v>44872</v>
      </c>
      <c r="C242" s="5" t="s">
        <v>902</v>
      </c>
      <c r="D242" s="5" t="s">
        <v>196</v>
      </c>
      <c r="E242" s="5" t="s">
        <v>141</v>
      </c>
      <c r="F242" s="8">
        <v>14155</v>
      </c>
      <c r="G242" s="5" t="s">
        <v>61</v>
      </c>
      <c r="H242" s="7">
        <v>44917</v>
      </c>
    </row>
    <row r="243" spans="1:8" ht="46.8" x14ac:dyDescent="0.3">
      <c r="A243" s="7" t="s">
        <v>739</v>
      </c>
      <c r="B243" s="7">
        <v>44889</v>
      </c>
      <c r="C243" s="5" t="s">
        <v>925</v>
      </c>
      <c r="D243" s="5" t="s">
        <v>926</v>
      </c>
      <c r="E243" s="5" t="s">
        <v>927</v>
      </c>
      <c r="F243" s="8">
        <v>120292.08</v>
      </c>
      <c r="G243" s="5" t="s">
        <v>61</v>
      </c>
      <c r="H243" s="7">
        <v>44934</v>
      </c>
    </row>
    <row r="244" spans="1:8" ht="62.4" x14ac:dyDescent="0.3">
      <c r="A244" s="7" t="s">
        <v>1228</v>
      </c>
      <c r="B244" s="7">
        <v>44837</v>
      </c>
      <c r="C244" s="5" t="s">
        <v>354</v>
      </c>
      <c r="D244" s="5" t="s">
        <v>622</v>
      </c>
      <c r="E244" s="5" t="s">
        <v>928</v>
      </c>
      <c r="F244" s="8">
        <v>169300</v>
      </c>
      <c r="G244" s="5"/>
      <c r="H244" s="7">
        <v>44882</v>
      </c>
    </row>
    <row r="245" spans="1:8" ht="31.2" x14ac:dyDescent="0.3">
      <c r="A245" s="7" t="s">
        <v>736</v>
      </c>
      <c r="B245" s="7">
        <v>44851</v>
      </c>
      <c r="C245" s="5" t="s">
        <v>91</v>
      </c>
      <c r="D245" s="5" t="s">
        <v>198</v>
      </c>
      <c r="E245" s="5" t="s">
        <v>623</v>
      </c>
      <c r="F245" s="8">
        <v>21952</v>
      </c>
      <c r="G245" s="5" t="s">
        <v>61</v>
      </c>
      <c r="H245" s="7">
        <v>44896</v>
      </c>
    </row>
    <row r="246" spans="1:8" x14ac:dyDescent="0.3">
      <c r="A246" s="7" t="s">
        <v>736</v>
      </c>
      <c r="B246" s="7">
        <v>44886</v>
      </c>
      <c r="C246" s="5" t="s">
        <v>929</v>
      </c>
      <c r="D246" s="5" t="s">
        <v>198</v>
      </c>
      <c r="E246" s="5" t="s">
        <v>143</v>
      </c>
      <c r="F246" s="8">
        <v>7250</v>
      </c>
      <c r="G246" s="5" t="s">
        <v>61</v>
      </c>
      <c r="H246" s="7">
        <v>44931</v>
      </c>
    </row>
    <row r="247" spans="1:8" ht="31.2" x14ac:dyDescent="0.3">
      <c r="A247" s="7" t="s">
        <v>736</v>
      </c>
      <c r="B247" s="7">
        <v>44893</v>
      </c>
      <c r="C247" s="5" t="s">
        <v>930</v>
      </c>
      <c r="D247" s="5" t="s">
        <v>198</v>
      </c>
      <c r="E247" s="5" t="s">
        <v>931</v>
      </c>
      <c r="F247" s="8">
        <v>-17377</v>
      </c>
      <c r="G247" s="5" t="s">
        <v>61</v>
      </c>
      <c r="H247" s="7">
        <f>+B247+45</f>
        <v>44938</v>
      </c>
    </row>
    <row r="248" spans="1:8" ht="62.4" x14ac:dyDescent="0.3">
      <c r="A248" s="7" t="s">
        <v>741</v>
      </c>
      <c r="B248" s="7">
        <v>44851</v>
      </c>
      <c r="C248" s="5" t="s">
        <v>510</v>
      </c>
      <c r="D248" s="5" t="s">
        <v>200</v>
      </c>
      <c r="E248" s="5" t="s">
        <v>624</v>
      </c>
      <c r="F248" s="8">
        <v>1223414.01</v>
      </c>
      <c r="G248" s="5" t="s">
        <v>61</v>
      </c>
      <c r="H248" s="7">
        <v>44896</v>
      </c>
    </row>
    <row r="249" spans="1:8" ht="78" x14ac:dyDescent="0.3">
      <c r="A249" s="7" t="s">
        <v>740</v>
      </c>
      <c r="B249" s="7">
        <v>44855</v>
      </c>
      <c r="C249" s="5" t="s">
        <v>625</v>
      </c>
      <c r="D249" s="5" t="s">
        <v>200</v>
      </c>
      <c r="E249" s="5" t="s">
        <v>626</v>
      </c>
      <c r="F249" s="8">
        <v>1214626</v>
      </c>
      <c r="G249" s="5" t="s">
        <v>61</v>
      </c>
      <c r="H249" s="7">
        <v>44900</v>
      </c>
    </row>
    <row r="250" spans="1:8" ht="31.2" x14ac:dyDescent="0.3">
      <c r="A250" s="7" t="s">
        <v>1228</v>
      </c>
      <c r="B250" s="7">
        <v>44866</v>
      </c>
      <c r="C250" s="5" t="s">
        <v>297</v>
      </c>
      <c r="D250" s="5" t="s">
        <v>200</v>
      </c>
      <c r="E250" s="5" t="s">
        <v>932</v>
      </c>
      <c r="F250" s="8">
        <v>44629.99</v>
      </c>
      <c r="G250" s="5" t="s">
        <v>61</v>
      </c>
      <c r="H250" s="7">
        <v>44911</v>
      </c>
    </row>
    <row r="251" spans="1:8" ht="46.8" x14ac:dyDescent="0.3">
      <c r="A251" s="7" t="s">
        <v>1228</v>
      </c>
      <c r="B251" s="7">
        <v>44858</v>
      </c>
      <c r="C251" s="5" t="s">
        <v>627</v>
      </c>
      <c r="D251" s="5" t="s">
        <v>628</v>
      </c>
      <c r="E251" s="5" t="s">
        <v>629</v>
      </c>
      <c r="F251" s="8">
        <v>103268.88</v>
      </c>
      <c r="G251" s="5" t="s">
        <v>61</v>
      </c>
      <c r="H251" s="7">
        <v>44903</v>
      </c>
    </row>
    <row r="252" spans="1:8" ht="62.4" x14ac:dyDescent="0.3">
      <c r="A252" s="7" t="s">
        <v>740</v>
      </c>
      <c r="B252" s="7">
        <v>44866</v>
      </c>
      <c r="C252" s="5" t="s">
        <v>933</v>
      </c>
      <c r="D252" s="5" t="s">
        <v>429</v>
      </c>
      <c r="E252" s="5" t="s">
        <v>934</v>
      </c>
      <c r="F252" s="8">
        <v>157334.12</v>
      </c>
      <c r="G252" s="5" t="s">
        <v>61</v>
      </c>
      <c r="H252" s="7">
        <v>44911</v>
      </c>
    </row>
    <row r="253" spans="1:8" ht="62.4" x14ac:dyDescent="0.3">
      <c r="A253" s="7" t="s">
        <v>740</v>
      </c>
      <c r="B253" s="7">
        <v>44872</v>
      </c>
      <c r="C253" s="5" t="s">
        <v>935</v>
      </c>
      <c r="D253" s="5" t="s">
        <v>429</v>
      </c>
      <c r="E253" s="5" t="s">
        <v>936</v>
      </c>
      <c r="F253" s="8">
        <v>65608</v>
      </c>
      <c r="G253" s="5" t="s">
        <v>61</v>
      </c>
      <c r="H253" s="7">
        <v>44917</v>
      </c>
    </row>
    <row r="254" spans="1:8" x14ac:dyDescent="0.3">
      <c r="A254" s="7" t="s">
        <v>736</v>
      </c>
      <c r="B254" s="7">
        <v>44872</v>
      </c>
      <c r="C254" s="5" t="s">
        <v>280</v>
      </c>
      <c r="D254" s="5" t="s">
        <v>429</v>
      </c>
      <c r="E254" s="5" t="s">
        <v>937</v>
      </c>
      <c r="F254" s="8">
        <v>19558.5</v>
      </c>
      <c r="G254" s="5" t="s">
        <v>61</v>
      </c>
      <c r="H254" s="7">
        <v>44917</v>
      </c>
    </row>
    <row r="255" spans="1:8" ht="46.8" x14ac:dyDescent="0.3">
      <c r="A255" s="7" t="s">
        <v>738</v>
      </c>
      <c r="B255" s="7">
        <v>44895</v>
      </c>
      <c r="C255" s="5" t="s">
        <v>938</v>
      </c>
      <c r="D255" s="5" t="s">
        <v>939</v>
      </c>
      <c r="E255" s="5" t="s">
        <v>940</v>
      </c>
      <c r="F255" s="8">
        <v>45666</v>
      </c>
      <c r="G255" s="5"/>
      <c r="H255" s="7">
        <v>44940</v>
      </c>
    </row>
    <row r="256" spans="1:8" ht="46.8" x14ac:dyDescent="0.3">
      <c r="A256" s="7" t="s">
        <v>1228</v>
      </c>
      <c r="B256" s="7">
        <v>44873</v>
      </c>
      <c r="C256" s="5" t="s">
        <v>941</v>
      </c>
      <c r="D256" s="5" t="s">
        <v>201</v>
      </c>
      <c r="E256" s="5" t="s">
        <v>942</v>
      </c>
      <c r="F256" s="8">
        <v>116749.2</v>
      </c>
      <c r="G256" s="5" t="s">
        <v>61</v>
      </c>
      <c r="H256" s="7">
        <v>44918</v>
      </c>
    </row>
    <row r="257" spans="1:8" ht="46.8" x14ac:dyDescent="0.3">
      <c r="A257" s="7" t="s">
        <v>740</v>
      </c>
      <c r="B257" s="7">
        <v>44768</v>
      </c>
      <c r="C257" s="5" t="s">
        <v>202</v>
      </c>
      <c r="D257" s="5" t="s">
        <v>203</v>
      </c>
      <c r="E257" s="5" t="s">
        <v>204</v>
      </c>
      <c r="F257" s="8">
        <v>75416.160000000003</v>
      </c>
      <c r="G257" s="5" t="s">
        <v>61</v>
      </c>
      <c r="H257" s="7">
        <v>44813</v>
      </c>
    </row>
    <row r="258" spans="1:8" ht="46.8" x14ac:dyDescent="0.3">
      <c r="A258" s="7" t="s">
        <v>738</v>
      </c>
      <c r="B258" s="7">
        <v>44607</v>
      </c>
      <c r="C258" s="5" t="s">
        <v>205</v>
      </c>
      <c r="D258" s="5" t="s">
        <v>206</v>
      </c>
      <c r="E258" s="5" t="s">
        <v>207</v>
      </c>
      <c r="F258" s="8">
        <v>107516.46</v>
      </c>
      <c r="G258" s="5" t="s">
        <v>61</v>
      </c>
      <c r="H258" s="7">
        <v>44652</v>
      </c>
    </row>
    <row r="259" spans="1:8" ht="62.4" x14ac:dyDescent="0.3">
      <c r="A259" s="7" t="s">
        <v>738</v>
      </c>
      <c r="B259" s="7">
        <v>44630</v>
      </c>
      <c r="C259" s="5" t="s">
        <v>208</v>
      </c>
      <c r="D259" s="5" t="s">
        <v>206</v>
      </c>
      <c r="E259" s="5" t="s">
        <v>209</v>
      </c>
      <c r="F259" s="8">
        <v>-11824.78</v>
      </c>
      <c r="G259" s="5" t="s">
        <v>61</v>
      </c>
      <c r="H259" s="7">
        <f>+B259+45</f>
        <v>44675</v>
      </c>
    </row>
    <row r="260" spans="1:8" ht="62.4" x14ac:dyDescent="0.3">
      <c r="A260" s="7" t="s">
        <v>737</v>
      </c>
      <c r="B260" s="7">
        <v>44656</v>
      </c>
      <c r="C260" s="5" t="s">
        <v>210</v>
      </c>
      <c r="D260" s="5" t="s">
        <v>206</v>
      </c>
      <c r="E260" s="5" t="s">
        <v>211</v>
      </c>
      <c r="F260" s="8">
        <v>56806.2</v>
      </c>
      <c r="G260" s="5" t="s">
        <v>61</v>
      </c>
      <c r="H260" s="7">
        <v>44701</v>
      </c>
    </row>
    <row r="261" spans="1:8" ht="46.8" x14ac:dyDescent="0.3">
      <c r="A261" s="7" t="s">
        <v>736</v>
      </c>
      <c r="B261" s="7">
        <v>44665</v>
      </c>
      <c r="C261" s="5" t="s">
        <v>212</v>
      </c>
      <c r="D261" s="5" t="s">
        <v>206</v>
      </c>
      <c r="E261" s="5" t="s">
        <v>213</v>
      </c>
      <c r="F261" s="8">
        <v>483795.12</v>
      </c>
      <c r="G261" s="5" t="s">
        <v>61</v>
      </c>
      <c r="H261" s="7">
        <v>44710</v>
      </c>
    </row>
    <row r="262" spans="1:8" ht="62.4" x14ac:dyDescent="0.3">
      <c r="A262" s="7" t="s">
        <v>736</v>
      </c>
      <c r="B262" s="7">
        <v>44665</v>
      </c>
      <c r="C262" s="5" t="s">
        <v>214</v>
      </c>
      <c r="D262" s="5" t="s">
        <v>206</v>
      </c>
      <c r="E262" s="5" t="s">
        <v>215</v>
      </c>
      <c r="F262" s="8">
        <v>154286.32</v>
      </c>
      <c r="G262" s="5" t="s">
        <v>61</v>
      </c>
      <c r="H262" s="7">
        <v>44710</v>
      </c>
    </row>
    <row r="263" spans="1:8" ht="31.2" x14ac:dyDescent="0.3">
      <c r="A263" s="7" t="s">
        <v>737</v>
      </c>
      <c r="B263" s="7">
        <v>44683</v>
      </c>
      <c r="C263" s="5" t="s">
        <v>216</v>
      </c>
      <c r="D263" s="5" t="s">
        <v>206</v>
      </c>
      <c r="E263" s="5" t="s">
        <v>217</v>
      </c>
      <c r="F263" s="8">
        <v>-11173.32</v>
      </c>
      <c r="G263" s="5" t="s">
        <v>61</v>
      </c>
      <c r="H263" s="7">
        <f t="shared" ref="H263:H264" si="1">+B263+45</f>
        <v>44728</v>
      </c>
    </row>
    <row r="264" spans="1:8" ht="31.2" x14ac:dyDescent="0.3">
      <c r="A264" s="7" t="s">
        <v>737</v>
      </c>
      <c r="B264" s="7">
        <v>44683</v>
      </c>
      <c r="C264" s="5" t="s">
        <v>218</v>
      </c>
      <c r="D264" s="5" t="s">
        <v>206</v>
      </c>
      <c r="E264" s="5" t="s">
        <v>219</v>
      </c>
      <c r="F264" s="8">
        <v>-16092.42</v>
      </c>
      <c r="G264" s="5" t="s">
        <v>61</v>
      </c>
      <c r="H264" s="7">
        <f t="shared" si="1"/>
        <v>44728</v>
      </c>
    </row>
    <row r="265" spans="1:8" x14ac:dyDescent="0.3">
      <c r="A265" s="7" t="s">
        <v>737</v>
      </c>
      <c r="B265" s="7">
        <v>44687</v>
      </c>
      <c r="C265" s="5" t="s">
        <v>220</v>
      </c>
      <c r="D265" s="5" t="s">
        <v>206</v>
      </c>
      <c r="E265" s="5" t="s">
        <v>116</v>
      </c>
      <c r="F265" s="8">
        <v>434106.4</v>
      </c>
      <c r="G265" s="5" t="s">
        <v>61</v>
      </c>
      <c r="H265" s="7">
        <v>44732</v>
      </c>
    </row>
    <row r="266" spans="1:8" x14ac:dyDescent="0.3">
      <c r="A266" s="7" t="s">
        <v>737</v>
      </c>
      <c r="B266" s="7">
        <v>44688</v>
      </c>
      <c r="C266" s="5" t="s">
        <v>222</v>
      </c>
      <c r="D266" s="5" t="s">
        <v>206</v>
      </c>
      <c r="E266" s="5" t="s">
        <v>116</v>
      </c>
      <c r="F266" s="8">
        <v>12237.78</v>
      </c>
      <c r="G266" s="5" t="s">
        <v>61</v>
      </c>
      <c r="H266" s="7">
        <v>44733</v>
      </c>
    </row>
    <row r="267" spans="1:8" x14ac:dyDescent="0.3">
      <c r="A267" s="7" t="s">
        <v>738</v>
      </c>
      <c r="B267" s="7">
        <v>44688</v>
      </c>
      <c r="C267" s="5" t="s">
        <v>223</v>
      </c>
      <c r="D267" s="5" t="s">
        <v>206</v>
      </c>
      <c r="E267" s="5" t="s">
        <v>141</v>
      </c>
      <c r="F267" s="8">
        <v>68526.77</v>
      </c>
      <c r="G267" s="5" t="s">
        <v>61</v>
      </c>
      <c r="H267" s="7">
        <v>44733</v>
      </c>
    </row>
    <row r="268" spans="1:8" x14ac:dyDescent="0.3">
      <c r="A268" s="7" t="s">
        <v>736</v>
      </c>
      <c r="B268" s="7">
        <v>44688</v>
      </c>
      <c r="C268" s="5" t="s">
        <v>224</v>
      </c>
      <c r="D268" s="5" t="s">
        <v>206</v>
      </c>
      <c r="E268" s="5" t="s">
        <v>143</v>
      </c>
      <c r="F268" s="8">
        <v>124148.56</v>
      </c>
      <c r="G268" s="5" t="s">
        <v>61</v>
      </c>
      <c r="H268" s="7">
        <v>44733</v>
      </c>
    </row>
    <row r="269" spans="1:8" ht="31.2" x14ac:dyDescent="0.3">
      <c r="A269" s="7" t="s">
        <v>737</v>
      </c>
      <c r="B269" s="7">
        <v>44688</v>
      </c>
      <c r="C269" s="5" t="s">
        <v>225</v>
      </c>
      <c r="D269" s="5" t="s">
        <v>206</v>
      </c>
      <c r="E269" s="5" t="s">
        <v>226</v>
      </c>
      <c r="F269" s="8">
        <v>-1164.77</v>
      </c>
      <c r="G269" s="5" t="s">
        <v>61</v>
      </c>
      <c r="H269" s="7">
        <f t="shared" ref="H269:H271" si="2">+B269+45</f>
        <v>44733</v>
      </c>
    </row>
    <row r="270" spans="1:8" ht="31.2" x14ac:dyDescent="0.3">
      <c r="A270" s="7" t="s">
        <v>736</v>
      </c>
      <c r="B270" s="7">
        <v>44690</v>
      </c>
      <c r="C270" s="5" t="s">
        <v>227</v>
      </c>
      <c r="D270" s="5" t="s">
        <v>206</v>
      </c>
      <c r="E270" s="5" t="s">
        <v>228</v>
      </c>
      <c r="F270" s="8">
        <v>-26323.439999999999</v>
      </c>
      <c r="G270" s="5" t="s">
        <v>61</v>
      </c>
      <c r="H270" s="7">
        <f t="shared" si="2"/>
        <v>44735</v>
      </c>
    </row>
    <row r="271" spans="1:8" ht="31.2" x14ac:dyDescent="0.3">
      <c r="A271" s="7" t="s">
        <v>736</v>
      </c>
      <c r="B271" s="7">
        <v>44690</v>
      </c>
      <c r="C271" s="5" t="s">
        <v>229</v>
      </c>
      <c r="D271" s="5" t="s">
        <v>206</v>
      </c>
      <c r="E271" s="5" t="s">
        <v>230</v>
      </c>
      <c r="F271" s="8">
        <v>-54380.76</v>
      </c>
      <c r="G271" s="5" t="s">
        <v>61</v>
      </c>
      <c r="H271" s="7">
        <f t="shared" si="2"/>
        <v>44735</v>
      </c>
    </row>
    <row r="272" spans="1:8" ht="31.2" x14ac:dyDescent="0.3">
      <c r="A272" s="7" t="s">
        <v>737</v>
      </c>
      <c r="B272" s="7">
        <v>44694</v>
      </c>
      <c r="C272" s="5" t="s">
        <v>231</v>
      </c>
      <c r="D272" s="5" t="s">
        <v>206</v>
      </c>
      <c r="E272" s="5" t="s">
        <v>232</v>
      </c>
      <c r="F272" s="8">
        <v>4</v>
      </c>
      <c r="G272" s="5" t="s">
        <v>1233</v>
      </c>
      <c r="H272" s="7">
        <v>44739</v>
      </c>
    </row>
    <row r="273" spans="1:8" x14ac:dyDescent="0.3">
      <c r="A273" s="7" t="s">
        <v>737</v>
      </c>
      <c r="B273" s="7">
        <v>44704</v>
      </c>
      <c r="C273" s="5" t="s">
        <v>233</v>
      </c>
      <c r="D273" s="5" t="s">
        <v>206</v>
      </c>
      <c r="E273" s="5" t="s">
        <v>116</v>
      </c>
      <c r="F273" s="8">
        <v>28036.799999999999</v>
      </c>
      <c r="G273" s="5" t="s">
        <v>1234</v>
      </c>
      <c r="H273" s="7">
        <v>44749</v>
      </c>
    </row>
    <row r="274" spans="1:8" x14ac:dyDescent="0.3">
      <c r="A274" s="7" t="s">
        <v>738</v>
      </c>
      <c r="B274" s="7">
        <v>44704</v>
      </c>
      <c r="C274" s="5" t="s">
        <v>234</v>
      </c>
      <c r="D274" s="5" t="s">
        <v>206</v>
      </c>
      <c r="E274" s="5" t="s">
        <v>235</v>
      </c>
      <c r="F274" s="8">
        <v>104345.55</v>
      </c>
      <c r="G274" s="5" t="s">
        <v>1235</v>
      </c>
      <c r="H274" s="7">
        <v>44749</v>
      </c>
    </row>
    <row r="275" spans="1:8" x14ac:dyDescent="0.3">
      <c r="A275" s="7" t="s">
        <v>736</v>
      </c>
      <c r="B275" s="7">
        <v>44704</v>
      </c>
      <c r="C275" s="5" t="s">
        <v>236</v>
      </c>
      <c r="D275" s="5" t="s">
        <v>206</v>
      </c>
      <c r="E275" s="5" t="s">
        <v>140</v>
      </c>
      <c r="F275" s="8">
        <v>118375</v>
      </c>
      <c r="G275" s="5" t="s">
        <v>61</v>
      </c>
      <c r="H275" s="7">
        <v>44749</v>
      </c>
    </row>
    <row r="276" spans="1:8" ht="31.2" x14ac:dyDescent="0.3">
      <c r="A276" s="7" t="s">
        <v>737</v>
      </c>
      <c r="B276" s="7">
        <v>44704</v>
      </c>
      <c r="C276" s="5" t="s">
        <v>237</v>
      </c>
      <c r="D276" s="5" t="s">
        <v>206</v>
      </c>
      <c r="E276" s="5" t="s">
        <v>226</v>
      </c>
      <c r="F276" s="8">
        <v>-3068</v>
      </c>
      <c r="G276" s="5" t="s">
        <v>61</v>
      </c>
      <c r="H276" s="7">
        <f t="shared" ref="H276:H277" si="3">+B276+45</f>
        <v>44749</v>
      </c>
    </row>
    <row r="277" spans="1:8" ht="31.2" x14ac:dyDescent="0.3">
      <c r="A277" s="7" t="s">
        <v>737</v>
      </c>
      <c r="B277" s="7">
        <v>44704</v>
      </c>
      <c r="C277" s="5" t="s">
        <v>238</v>
      </c>
      <c r="D277" s="5" t="s">
        <v>206</v>
      </c>
      <c r="E277" s="5" t="s">
        <v>239</v>
      </c>
      <c r="F277" s="8">
        <v>-4276.82</v>
      </c>
      <c r="G277" s="5" t="s">
        <v>61</v>
      </c>
      <c r="H277" s="7">
        <f t="shared" si="3"/>
        <v>44749</v>
      </c>
    </row>
    <row r="278" spans="1:8" x14ac:dyDescent="0.3">
      <c r="A278" s="7" t="s">
        <v>738</v>
      </c>
      <c r="B278" s="7">
        <v>44705</v>
      </c>
      <c r="C278" s="5" t="s">
        <v>240</v>
      </c>
      <c r="D278" s="5" t="s">
        <v>206</v>
      </c>
      <c r="E278" s="5" t="s">
        <v>141</v>
      </c>
      <c r="F278" s="8">
        <v>31170</v>
      </c>
      <c r="G278" s="5" t="s">
        <v>61</v>
      </c>
      <c r="H278" s="7">
        <v>44750</v>
      </c>
    </row>
    <row r="279" spans="1:8" x14ac:dyDescent="0.3">
      <c r="A279" s="7" t="s">
        <v>736</v>
      </c>
      <c r="B279" s="7">
        <v>44705</v>
      </c>
      <c r="C279" s="5" t="s">
        <v>241</v>
      </c>
      <c r="D279" s="5" t="s">
        <v>206</v>
      </c>
      <c r="E279" s="5" t="s">
        <v>140</v>
      </c>
      <c r="F279" s="8">
        <v>3900</v>
      </c>
      <c r="G279" s="5" t="s">
        <v>61</v>
      </c>
      <c r="H279" s="7">
        <v>44750</v>
      </c>
    </row>
    <row r="280" spans="1:8" x14ac:dyDescent="0.3">
      <c r="A280" s="7" t="s">
        <v>736</v>
      </c>
      <c r="B280" s="7">
        <v>44707</v>
      </c>
      <c r="C280" s="5" t="s">
        <v>242</v>
      </c>
      <c r="D280" s="5" t="s">
        <v>206</v>
      </c>
      <c r="E280" s="5" t="s">
        <v>144</v>
      </c>
      <c r="F280" s="8">
        <v>64750</v>
      </c>
      <c r="G280" s="5" t="s">
        <v>61</v>
      </c>
      <c r="H280" s="7">
        <v>44752</v>
      </c>
    </row>
    <row r="281" spans="1:8" ht="31.2" x14ac:dyDescent="0.3">
      <c r="A281" s="7" t="s">
        <v>737</v>
      </c>
      <c r="B281" s="7">
        <v>44707</v>
      </c>
      <c r="C281" s="5" t="s">
        <v>243</v>
      </c>
      <c r="D281" s="5" t="s">
        <v>206</v>
      </c>
      <c r="E281" s="5" t="s">
        <v>244</v>
      </c>
      <c r="F281" s="8">
        <v>-10435.67</v>
      </c>
      <c r="G281" s="5" t="s">
        <v>61</v>
      </c>
      <c r="H281" s="7">
        <f>+B281+45</f>
        <v>44752</v>
      </c>
    </row>
    <row r="282" spans="1:8" ht="31.2" x14ac:dyDescent="0.3">
      <c r="A282" s="7" t="s">
        <v>737</v>
      </c>
      <c r="B282" s="7">
        <v>44707</v>
      </c>
      <c r="C282" s="5" t="s">
        <v>245</v>
      </c>
      <c r="D282" s="5" t="s">
        <v>206</v>
      </c>
      <c r="E282" s="5" t="s">
        <v>246</v>
      </c>
      <c r="F282" s="8">
        <v>422</v>
      </c>
      <c r="G282" s="5" t="s">
        <v>61</v>
      </c>
      <c r="H282" s="7">
        <v>44752</v>
      </c>
    </row>
    <row r="283" spans="1:8" ht="31.2" x14ac:dyDescent="0.3">
      <c r="A283" s="7" t="s">
        <v>737</v>
      </c>
      <c r="B283" s="7">
        <v>44714</v>
      </c>
      <c r="C283" s="5" t="s">
        <v>248</v>
      </c>
      <c r="D283" s="5" t="s">
        <v>206</v>
      </c>
      <c r="E283" s="5" t="s">
        <v>249</v>
      </c>
      <c r="F283" s="8">
        <v>298196.40000000002</v>
      </c>
      <c r="G283" s="5" t="s">
        <v>61</v>
      </c>
      <c r="H283" s="7">
        <v>44759</v>
      </c>
    </row>
    <row r="284" spans="1:8" x14ac:dyDescent="0.3">
      <c r="A284" s="7" t="s">
        <v>739</v>
      </c>
      <c r="B284" s="7">
        <v>44715</v>
      </c>
      <c r="C284" s="5" t="s">
        <v>250</v>
      </c>
      <c r="D284" s="5" t="s">
        <v>206</v>
      </c>
      <c r="E284" s="5" t="s">
        <v>251</v>
      </c>
      <c r="F284" s="8">
        <v>271383</v>
      </c>
      <c r="G284" s="5" t="s">
        <v>61</v>
      </c>
      <c r="H284" s="7">
        <v>44760</v>
      </c>
    </row>
    <row r="285" spans="1:8" x14ac:dyDescent="0.3">
      <c r="A285" s="7" t="s">
        <v>736</v>
      </c>
      <c r="B285" s="7">
        <v>44725</v>
      </c>
      <c r="C285" s="5" t="s">
        <v>252</v>
      </c>
      <c r="D285" s="5" t="s">
        <v>206</v>
      </c>
      <c r="E285" s="5" t="s">
        <v>143</v>
      </c>
      <c r="F285" s="8">
        <v>31061.66</v>
      </c>
      <c r="G285" s="5" t="s">
        <v>61</v>
      </c>
      <c r="H285" s="7">
        <v>44770</v>
      </c>
    </row>
    <row r="286" spans="1:8" ht="31.2" x14ac:dyDescent="0.3">
      <c r="A286" s="7" t="s">
        <v>737</v>
      </c>
      <c r="B286" s="7">
        <v>44733</v>
      </c>
      <c r="C286" s="5" t="s">
        <v>253</v>
      </c>
      <c r="D286" s="5" t="s">
        <v>206</v>
      </c>
      <c r="E286" s="5" t="s">
        <v>249</v>
      </c>
      <c r="F286" s="8">
        <v>1058123.1200000001</v>
      </c>
      <c r="G286" s="5" t="s">
        <v>61</v>
      </c>
      <c r="H286" s="7">
        <v>44778</v>
      </c>
    </row>
    <row r="287" spans="1:8" ht="31.2" x14ac:dyDescent="0.3">
      <c r="A287" s="7" t="s">
        <v>737</v>
      </c>
      <c r="B287" s="7">
        <v>44734</v>
      </c>
      <c r="C287" s="5" t="s">
        <v>254</v>
      </c>
      <c r="D287" s="5" t="s">
        <v>206</v>
      </c>
      <c r="E287" s="5" t="s">
        <v>255</v>
      </c>
      <c r="F287" s="8">
        <v>-5376</v>
      </c>
      <c r="G287" s="5" t="s">
        <v>61</v>
      </c>
      <c r="H287" s="7">
        <f>+B287+45</f>
        <v>44779</v>
      </c>
    </row>
    <row r="288" spans="1:8" ht="46.8" x14ac:dyDescent="0.3">
      <c r="A288" s="7" t="s">
        <v>737</v>
      </c>
      <c r="B288" s="7">
        <v>44734</v>
      </c>
      <c r="C288" s="5" t="s">
        <v>256</v>
      </c>
      <c r="D288" s="5" t="s">
        <v>206</v>
      </c>
      <c r="E288" s="5" t="s">
        <v>247</v>
      </c>
      <c r="F288" s="8">
        <v>1771516.64</v>
      </c>
      <c r="G288" s="5" t="s">
        <v>61</v>
      </c>
      <c r="H288" s="7">
        <v>44779</v>
      </c>
    </row>
    <row r="289" spans="1:8" ht="31.2" x14ac:dyDescent="0.3">
      <c r="A289" s="7" t="s">
        <v>736</v>
      </c>
      <c r="B289" s="7">
        <v>44735</v>
      </c>
      <c r="C289" s="5" t="s">
        <v>257</v>
      </c>
      <c r="D289" s="5" t="s">
        <v>206</v>
      </c>
      <c r="E289" s="5" t="s">
        <v>258</v>
      </c>
      <c r="F289" s="8">
        <v>-4738.22</v>
      </c>
      <c r="G289" s="5" t="s">
        <v>61</v>
      </c>
      <c r="H289" s="7">
        <f t="shared" ref="H289:H290" si="4">+B289+45</f>
        <v>44780</v>
      </c>
    </row>
    <row r="290" spans="1:8" ht="31.2" x14ac:dyDescent="0.3">
      <c r="A290" s="7" t="s">
        <v>737</v>
      </c>
      <c r="B290" s="7">
        <v>44735</v>
      </c>
      <c r="C290" s="5" t="s">
        <v>259</v>
      </c>
      <c r="D290" s="5" t="s">
        <v>206</v>
      </c>
      <c r="E290" s="5" t="s">
        <v>255</v>
      </c>
      <c r="F290" s="8">
        <v>-11939.44</v>
      </c>
      <c r="G290" s="5" t="s">
        <v>61</v>
      </c>
      <c r="H290" s="7">
        <f t="shared" si="4"/>
        <v>44780</v>
      </c>
    </row>
    <row r="291" spans="1:8" x14ac:dyDescent="0.3">
      <c r="A291" s="7" t="s">
        <v>736</v>
      </c>
      <c r="B291" s="7">
        <v>44736</v>
      </c>
      <c r="C291" s="5" t="s">
        <v>260</v>
      </c>
      <c r="D291" s="5" t="s">
        <v>206</v>
      </c>
      <c r="E291" s="5" t="s">
        <v>143</v>
      </c>
      <c r="F291" s="8">
        <v>5376</v>
      </c>
      <c r="G291" s="5" t="s">
        <v>61</v>
      </c>
      <c r="H291" s="7">
        <v>44781</v>
      </c>
    </row>
    <row r="292" spans="1:8" ht="31.2" x14ac:dyDescent="0.3">
      <c r="A292" s="7" t="s">
        <v>737</v>
      </c>
      <c r="B292" s="7">
        <v>44736</v>
      </c>
      <c r="C292" s="5" t="s">
        <v>261</v>
      </c>
      <c r="D292" s="5" t="s">
        <v>206</v>
      </c>
      <c r="E292" s="5" t="s">
        <v>255</v>
      </c>
      <c r="F292" s="8">
        <v>-54</v>
      </c>
      <c r="G292" s="5" t="s">
        <v>61</v>
      </c>
      <c r="H292" s="7">
        <f>+B292+45</f>
        <v>44781</v>
      </c>
    </row>
    <row r="293" spans="1:8" x14ac:dyDescent="0.3">
      <c r="A293" s="7" t="s">
        <v>737</v>
      </c>
      <c r="B293" s="7">
        <v>44742</v>
      </c>
      <c r="C293" s="5" t="s">
        <v>262</v>
      </c>
      <c r="D293" s="5" t="s">
        <v>206</v>
      </c>
      <c r="E293" s="5" t="s">
        <v>263</v>
      </c>
      <c r="F293" s="8">
        <v>975081.75</v>
      </c>
      <c r="G293" s="5" t="s">
        <v>61</v>
      </c>
      <c r="H293" s="7">
        <v>44787</v>
      </c>
    </row>
    <row r="294" spans="1:8" x14ac:dyDescent="0.3">
      <c r="A294" s="7" t="s">
        <v>737</v>
      </c>
      <c r="B294" s="7">
        <v>44742</v>
      </c>
      <c r="C294" s="5" t="s">
        <v>264</v>
      </c>
      <c r="D294" s="5" t="s">
        <v>206</v>
      </c>
      <c r="E294" s="5" t="s">
        <v>263</v>
      </c>
      <c r="F294" s="8">
        <v>255837.24</v>
      </c>
      <c r="G294" s="5" t="s">
        <v>61</v>
      </c>
      <c r="H294" s="7">
        <v>44787</v>
      </c>
    </row>
    <row r="295" spans="1:8" ht="31.2" x14ac:dyDescent="0.3">
      <c r="A295" s="7" t="s">
        <v>738</v>
      </c>
      <c r="B295" s="7">
        <v>44742</v>
      </c>
      <c r="C295" s="5" t="s">
        <v>430</v>
      </c>
      <c r="D295" s="5" t="s">
        <v>206</v>
      </c>
      <c r="E295" s="5" t="s">
        <v>431</v>
      </c>
      <c r="F295" s="8">
        <v>104019.68</v>
      </c>
      <c r="G295" s="5" t="s">
        <v>61</v>
      </c>
      <c r="H295" s="7">
        <v>44787</v>
      </c>
    </row>
    <row r="296" spans="1:8" ht="31.2" x14ac:dyDescent="0.3">
      <c r="A296" s="7" t="s">
        <v>740</v>
      </c>
      <c r="B296" s="7">
        <v>44757</v>
      </c>
      <c r="C296" s="5" t="s">
        <v>265</v>
      </c>
      <c r="D296" s="5" t="s">
        <v>206</v>
      </c>
      <c r="E296" s="5" t="s">
        <v>266</v>
      </c>
      <c r="F296" s="8">
        <v>143132.94</v>
      </c>
      <c r="G296" s="5" t="s">
        <v>61</v>
      </c>
      <c r="H296" s="7">
        <v>44802</v>
      </c>
    </row>
    <row r="297" spans="1:8" ht="31.2" x14ac:dyDescent="0.3">
      <c r="A297" s="7" t="s">
        <v>736</v>
      </c>
      <c r="B297" s="7">
        <v>44757</v>
      </c>
      <c r="C297" s="5" t="s">
        <v>268</v>
      </c>
      <c r="D297" s="5" t="s">
        <v>206</v>
      </c>
      <c r="E297" s="5" t="s">
        <v>267</v>
      </c>
      <c r="F297" s="8">
        <v>58180</v>
      </c>
      <c r="G297" s="5" t="s">
        <v>61</v>
      </c>
      <c r="H297" s="7">
        <v>44802</v>
      </c>
    </row>
    <row r="298" spans="1:8" ht="31.2" x14ac:dyDescent="0.3">
      <c r="A298" s="7" t="s">
        <v>736</v>
      </c>
      <c r="B298" s="7">
        <v>44768</v>
      </c>
      <c r="C298" s="5" t="s">
        <v>270</v>
      </c>
      <c r="D298" s="5" t="s">
        <v>206</v>
      </c>
      <c r="E298" s="5" t="s">
        <v>267</v>
      </c>
      <c r="F298" s="8">
        <v>53250</v>
      </c>
      <c r="G298" s="5" t="s">
        <v>61</v>
      </c>
      <c r="H298" s="7">
        <v>44813</v>
      </c>
    </row>
    <row r="299" spans="1:8" ht="31.2" x14ac:dyDescent="0.3">
      <c r="A299" s="7" t="s">
        <v>737</v>
      </c>
      <c r="B299" s="7">
        <v>44769</v>
      </c>
      <c r="C299" s="5" t="s">
        <v>271</v>
      </c>
      <c r="D299" s="5" t="s">
        <v>206</v>
      </c>
      <c r="E299" s="5" t="s">
        <v>269</v>
      </c>
      <c r="F299" s="8">
        <v>811297.97</v>
      </c>
      <c r="G299" s="5" t="s">
        <v>61</v>
      </c>
      <c r="H299" s="7">
        <v>44814</v>
      </c>
    </row>
    <row r="300" spans="1:8" ht="31.2" x14ac:dyDescent="0.3">
      <c r="A300" s="7" t="s">
        <v>736</v>
      </c>
      <c r="B300" s="7">
        <v>44771</v>
      </c>
      <c r="C300" s="5" t="s">
        <v>398</v>
      </c>
      <c r="D300" s="5" t="s">
        <v>206</v>
      </c>
      <c r="E300" s="5" t="s">
        <v>267</v>
      </c>
      <c r="F300" s="8">
        <v>27907</v>
      </c>
      <c r="G300" s="5" t="s">
        <v>61</v>
      </c>
      <c r="H300" s="7">
        <v>44816</v>
      </c>
    </row>
    <row r="301" spans="1:8" ht="31.2" x14ac:dyDescent="0.3">
      <c r="A301" s="7" t="s">
        <v>736</v>
      </c>
      <c r="B301" s="7">
        <v>44771</v>
      </c>
      <c r="C301" s="5" t="s">
        <v>397</v>
      </c>
      <c r="D301" s="5" t="s">
        <v>206</v>
      </c>
      <c r="E301" s="5" t="s">
        <v>267</v>
      </c>
      <c r="F301" s="8">
        <v>138019.60999999999</v>
      </c>
      <c r="G301" s="5" t="s">
        <v>61</v>
      </c>
      <c r="H301" s="7">
        <v>44816</v>
      </c>
    </row>
    <row r="302" spans="1:8" ht="46.8" x14ac:dyDescent="0.3">
      <c r="A302" s="7" t="s">
        <v>738</v>
      </c>
      <c r="B302" s="7">
        <v>44774</v>
      </c>
      <c r="C302" s="5" t="s">
        <v>432</v>
      </c>
      <c r="D302" s="5" t="s">
        <v>206</v>
      </c>
      <c r="E302" s="5" t="s">
        <v>742</v>
      </c>
      <c r="F302" s="8">
        <v>14700</v>
      </c>
      <c r="G302" s="5" t="s">
        <v>61</v>
      </c>
      <c r="H302" s="7">
        <v>44819</v>
      </c>
    </row>
    <row r="303" spans="1:8" ht="62.4" x14ac:dyDescent="0.3">
      <c r="A303" s="7" t="s">
        <v>737</v>
      </c>
      <c r="B303" s="7">
        <v>44788</v>
      </c>
      <c r="C303" s="5" t="s">
        <v>434</v>
      </c>
      <c r="D303" s="5" t="s">
        <v>206</v>
      </c>
      <c r="E303" s="5" t="s">
        <v>433</v>
      </c>
      <c r="F303" s="8">
        <v>84714</v>
      </c>
      <c r="G303" s="5" t="s">
        <v>61</v>
      </c>
      <c r="H303" s="7">
        <v>44833</v>
      </c>
    </row>
    <row r="304" spans="1:8" ht="46.8" x14ac:dyDescent="0.3">
      <c r="A304" s="7" t="s">
        <v>739</v>
      </c>
      <c r="B304" s="7">
        <v>44803</v>
      </c>
      <c r="C304" s="5" t="s">
        <v>503</v>
      </c>
      <c r="D304" s="5" t="s">
        <v>206</v>
      </c>
      <c r="E304" s="5" t="s">
        <v>475</v>
      </c>
      <c r="F304" s="8">
        <v>143280.51</v>
      </c>
      <c r="G304" s="5" t="s">
        <v>61</v>
      </c>
      <c r="H304" s="7">
        <v>44848</v>
      </c>
    </row>
    <row r="305" spans="1:8" ht="62.4" x14ac:dyDescent="0.3">
      <c r="A305" s="7" t="s">
        <v>737</v>
      </c>
      <c r="B305" s="7">
        <v>44810</v>
      </c>
      <c r="C305" s="5" t="s">
        <v>504</v>
      </c>
      <c r="D305" s="5" t="s">
        <v>206</v>
      </c>
      <c r="E305" s="5" t="s">
        <v>433</v>
      </c>
      <c r="F305" s="8">
        <v>6400</v>
      </c>
      <c r="G305" s="5" t="s">
        <v>61</v>
      </c>
      <c r="H305" s="7">
        <v>44855</v>
      </c>
    </row>
    <row r="306" spans="1:8" ht="31.2" x14ac:dyDescent="0.3">
      <c r="A306" s="7" t="s">
        <v>738</v>
      </c>
      <c r="B306" s="7">
        <v>44810</v>
      </c>
      <c r="C306" s="5" t="s">
        <v>505</v>
      </c>
      <c r="D306" s="5" t="s">
        <v>206</v>
      </c>
      <c r="E306" s="5" t="s">
        <v>476</v>
      </c>
      <c r="F306" s="8">
        <v>81233.72</v>
      </c>
      <c r="G306" s="5" t="s">
        <v>61</v>
      </c>
      <c r="H306" s="7">
        <v>44855</v>
      </c>
    </row>
    <row r="307" spans="1:8" ht="46.8" x14ac:dyDescent="0.3">
      <c r="A307" s="7" t="s">
        <v>736</v>
      </c>
      <c r="B307" s="7">
        <v>44810</v>
      </c>
      <c r="C307" s="5" t="s">
        <v>506</v>
      </c>
      <c r="D307" s="5" t="s">
        <v>206</v>
      </c>
      <c r="E307" s="5" t="s">
        <v>477</v>
      </c>
      <c r="F307" s="8">
        <v>66500</v>
      </c>
      <c r="G307" s="5" t="s">
        <v>61</v>
      </c>
      <c r="H307" s="7">
        <v>44855</v>
      </c>
    </row>
    <row r="308" spans="1:8" ht="31.2" x14ac:dyDescent="0.3">
      <c r="A308" s="7" t="s">
        <v>737</v>
      </c>
      <c r="B308" s="7">
        <v>44825</v>
      </c>
      <c r="C308" s="5" t="s">
        <v>507</v>
      </c>
      <c r="D308" s="5" t="s">
        <v>206</v>
      </c>
      <c r="E308" s="5" t="s">
        <v>455</v>
      </c>
      <c r="F308" s="8">
        <v>548090.93000000005</v>
      </c>
      <c r="G308" s="5" t="s">
        <v>61</v>
      </c>
      <c r="H308" s="7">
        <v>44870</v>
      </c>
    </row>
    <row r="309" spans="1:8" ht="31.2" x14ac:dyDescent="0.3">
      <c r="A309" s="7" t="s">
        <v>737</v>
      </c>
      <c r="B309" s="7">
        <v>44825</v>
      </c>
      <c r="C309" s="5" t="s">
        <v>406</v>
      </c>
      <c r="D309" s="5" t="s">
        <v>206</v>
      </c>
      <c r="E309" s="5" t="s">
        <v>455</v>
      </c>
      <c r="F309" s="8">
        <v>25818.46</v>
      </c>
      <c r="G309" s="5" t="s">
        <v>61</v>
      </c>
      <c r="H309" s="7">
        <v>44870</v>
      </c>
    </row>
    <row r="310" spans="1:8" ht="31.2" x14ac:dyDescent="0.3">
      <c r="A310" s="7" t="s">
        <v>736</v>
      </c>
      <c r="B310" s="7">
        <v>44825</v>
      </c>
      <c r="C310" s="5" t="s">
        <v>403</v>
      </c>
      <c r="D310" s="5" t="s">
        <v>206</v>
      </c>
      <c r="E310" s="5" t="s">
        <v>478</v>
      </c>
      <c r="F310" s="8">
        <v>41824.199999999997</v>
      </c>
      <c r="G310" s="5" t="s">
        <v>61</v>
      </c>
      <c r="H310" s="7">
        <v>44870</v>
      </c>
    </row>
    <row r="311" spans="1:8" ht="31.2" x14ac:dyDescent="0.3">
      <c r="A311" s="7" t="s">
        <v>737</v>
      </c>
      <c r="B311" s="7">
        <v>44832</v>
      </c>
      <c r="C311" s="5" t="s">
        <v>508</v>
      </c>
      <c r="D311" s="5" t="s">
        <v>206</v>
      </c>
      <c r="E311" s="5" t="s">
        <v>455</v>
      </c>
      <c r="F311" s="8">
        <v>197112.72</v>
      </c>
      <c r="G311" s="5" t="s">
        <v>61</v>
      </c>
      <c r="H311" s="7">
        <v>44877</v>
      </c>
    </row>
    <row r="312" spans="1:8" ht="31.2" x14ac:dyDescent="0.3">
      <c r="A312" s="7" t="s">
        <v>737</v>
      </c>
      <c r="B312" s="7">
        <v>44832</v>
      </c>
      <c r="C312" s="5" t="s">
        <v>509</v>
      </c>
      <c r="D312" s="5" t="s">
        <v>206</v>
      </c>
      <c r="E312" s="5" t="s">
        <v>455</v>
      </c>
      <c r="F312" s="8">
        <v>67.5</v>
      </c>
      <c r="G312" s="5" t="s">
        <v>61</v>
      </c>
      <c r="H312" s="7">
        <v>44877</v>
      </c>
    </row>
    <row r="313" spans="1:8" x14ac:dyDescent="0.3">
      <c r="A313" s="7" t="s">
        <v>739</v>
      </c>
      <c r="B313" s="7">
        <v>44837</v>
      </c>
      <c r="C313" s="5" t="s">
        <v>630</v>
      </c>
      <c r="D313" s="5" t="s">
        <v>206</v>
      </c>
      <c r="E313" s="5" t="s">
        <v>251</v>
      </c>
      <c r="F313" s="8">
        <v>60448.45</v>
      </c>
      <c r="G313" s="5" t="s">
        <v>61</v>
      </c>
      <c r="H313" s="7">
        <v>44882</v>
      </c>
    </row>
    <row r="314" spans="1:8" ht="31.2" x14ac:dyDescent="0.3">
      <c r="A314" s="7" t="s">
        <v>740</v>
      </c>
      <c r="B314" s="7">
        <v>44840</v>
      </c>
      <c r="C314" s="5" t="s">
        <v>631</v>
      </c>
      <c r="D314" s="5" t="s">
        <v>206</v>
      </c>
      <c r="E314" s="5" t="s">
        <v>632</v>
      </c>
      <c r="F314" s="8">
        <v>213856.34</v>
      </c>
      <c r="G314" s="5" t="s">
        <v>61</v>
      </c>
      <c r="H314" s="7">
        <v>44885</v>
      </c>
    </row>
    <row r="315" spans="1:8" ht="46.8" x14ac:dyDescent="0.3">
      <c r="A315" s="7" t="s">
        <v>739</v>
      </c>
      <c r="B315" s="7">
        <v>44854</v>
      </c>
      <c r="C315" s="5" t="s">
        <v>633</v>
      </c>
      <c r="D315" s="5" t="s">
        <v>206</v>
      </c>
      <c r="E315" s="5" t="s">
        <v>634</v>
      </c>
      <c r="F315" s="8">
        <v>72953.5</v>
      </c>
      <c r="G315" s="5" t="s">
        <v>61</v>
      </c>
      <c r="H315" s="7">
        <v>44899</v>
      </c>
    </row>
    <row r="316" spans="1:8" ht="46.8" x14ac:dyDescent="0.3">
      <c r="A316" s="7" t="s">
        <v>736</v>
      </c>
      <c r="B316" s="7">
        <v>44854</v>
      </c>
      <c r="C316" s="5" t="s">
        <v>635</v>
      </c>
      <c r="D316" s="5" t="s">
        <v>206</v>
      </c>
      <c r="E316" s="5" t="s">
        <v>636</v>
      </c>
      <c r="F316" s="8">
        <v>218122.17</v>
      </c>
      <c r="G316" s="5" t="s">
        <v>61</v>
      </c>
      <c r="H316" s="7">
        <v>44899</v>
      </c>
    </row>
    <row r="317" spans="1:8" ht="46.8" x14ac:dyDescent="0.3">
      <c r="A317" s="7" t="s">
        <v>736</v>
      </c>
      <c r="B317" s="7">
        <v>44854</v>
      </c>
      <c r="C317" s="5" t="s">
        <v>637</v>
      </c>
      <c r="D317" s="5" t="s">
        <v>206</v>
      </c>
      <c r="E317" s="5" t="s">
        <v>636</v>
      </c>
      <c r="F317" s="8">
        <v>156595</v>
      </c>
      <c r="G317" s="5" t="s">
        <v>61</v>
      </c>
      <c r="H317" s="7">
        <v>44899</v>
      </c>
    </row>
    <row r="318" spans="1:8" ht="46.8" x14ac:dyDescent="0.3">
      <c r="A318" s="7" t="s">
        <v>736</v>
      </c>
      <c r="B318" s="7">
        <v>44855</v>
      </c>
      <c r="C318" s="5" t="s">
        <v>638</v>
      </c>
      <c r="D318" s="5" t="s">
        <v>206</v>
      </c>
      <c r="E318" s="5" t="s">
        <v>636</v>
      </c>
      <c r="F318" s="8">
        <v>1404</v>
      </c>
      <c r="G318" s="5" t="s">
        <v>61</v>
      </c>
      <c r="H318" s="7">
        <v>44900</v>
      </c>
    </row>
    <row r="319" spans="1:8" ht="46.8" x14ac:dyDescent="0.3">
      <c r="A319" s="7" t="s">
        <v>737</v>
      </c>
      <c r="B319" s="7">
        <v>44855</v>
      </c>
      <c r="C319" s="5" t="s">
        <v>639</v>
      </c>
      <c r="D319" s="5" t="s">
        <v>206</v>
      </c>
      <c r="E319" s="5" t="s">
        <v>640</v>
      </c>
      <c r="F319" s="8">
        <v>168.75</v>
      </c>
      <c r="G319" s="5" t="s">
        <v>61</v>
      </c>
      <c r="H319" s="7">
        <v>44900</v>
      </c>
    </row>
    <row r="320" spans="1:8" ht="46.8" x14ac:dyDescent="0.3">
      <c r="A320" s="7" t="s">
        <v>736</v>
      </c>
      <c r="B320" s="7">
        <v>44858</v>
      </c>
      <c r="C320" s="5" t="s">
        <v>641</v>
      </c>
      <c r="D320" s="5" t="s">
        <v>206</v>
      </c>
      <c r="E320" s="5" t="s">
        <v>636</v>
      </c>
      <c r="F320" s="8">
        <v>130797.1</v>
      </c>
      <c r="G320" s="5" t="s">
        <v>61</v>
      </c>
      <c r="H320" s="7">
        <v>44903</v>
      </c>
    </row>
    <row r="321" spans="1:8" ht="46.8" x14ac:dyDescent="0.3">
      <c r="A321" s="7" t="s">
        <v>737</v>
      </c>
      <c r="B321" s="7">
        <v>44861</v>
      </c>
      <c r="C321" s="5" t="s">
        <v>642</v>
      </c>
      <c r="D321" s="5" t="s">
        <v>206</v>
      </c>
      <c r="E321" s="5" t="s">
        <v>643</v>
      </c>
      <c r="F321" s="8">
        <v>955052.36</v>
      </c>
      <c r="G321" s="5" t="s">
        <v>61</v>
      </c>
      <c r="H321" s="7">
        <v>44906</v>
      </c>
    </row>
    <row r="322" spans="1:8" ht="46.8" x14ac:dyDescent="0.3">
      <c r="A322" s="7" t="s">
        <v>740</v>
      </c>
      <c r="B322" s="7">
        <v>44876</v>
      </c>
      <c r="C322" s="5" t="s">
        <v>944</v>
      </c>
      <c r="D322" s="5" t="s">
        <v>206</v>
      </c>
      <c r="E322" s="5" t="s">
        <v>820</v>
      </c>
      <c r="F322" s="8">
        <v>81890</v>
      </c>
      <c r="G322" s="5" t="s">
        <v>61</v>
      </c>
      <c r="H322" s="7">
        <v>44921</v>
      </c>
    </row>
    <row r="323" spans="1:8" ht="46.8" x14ac:dyDescent="0.3">
      <c r="A323" s="7" t="s">
        <v>736</v>
      </c>
      <c r="B323" s="7">
        <v>44883</v>
      </c>
      <c r="C323" s="5" t="s">
        <v>945</v>
      </c>
      <c r="D323" s="5" t="s">
        <v>206</v>
      </c>
      <c r="E323" s="5" t="s">
        <v>636</v>
      </c>
      <c r="F323" s="8">
        <v>68978.080000000002</v>
      </c>
      <c r="G323" s="5" t="s">
        <v>61</v>
      </c>
      <c r="H323" s="7">
        <v>44928</v>
      </c>
    </row>
    <row r="324" spans="1:8" ht="46.8" x14ac:dyDescent="0.3">
      <c r="A324" s="7" t="s">
        <v>736</v>
      </c>
      <c r="B324" s="7">
        <v>44883</v>
      </c>
      <c r="C324" s="5" t="s">
        <v>946</v>
      </c>
      <c r="D324" s="5" t="s">
        <v>206</v>
      </c>
      <c r="E324" s="5" t="s">
        <v>636</v>
      </c>
      <c r="F324" s="8">
        <v>23400</v>
      </c>
      <c r="G324" s="5" t="s">
        <v>61</v>
      </c>
      <c r="H324" s="7">
        <v>44928</v>
      </c>
    </row>
    <row r="325" spans="1:8" ht="46.8" x14ac:dyDescent="0.3">
      <c r="A325" s="7" t="s">
        <v>736</v>
      </c>
      <c r="B325" s="7">
        <v>44883</v>
      </c>
      <c r="C325" s="5" t="s">
        <v>947</v>
      </c>
      <c r="D325" s="5" t="s">
        <v>206</v>
      </c>
      <c r="E325" s="5" t="s">
        <v>636</v>
      </c>
      <c r="F325" s="8">
        <v>38160</v>
      </c>
      <c r="G325" s="5" t="s">
        <v>61</v>
      </c>
      <c r="H325" s="7">
        <v>44928</v>
      </c>
    </row>
    <row r="326" spans="1:8" ht="46.8" x14ac:dyDescent="0.3">
      <c r="A326" s="7" t="s">
        <v>736</v>
      </c>
      <c r="B326" s="7">
        <v>44883</v>
      </c>
      <c r="C326" s="5" t="s">
        <v>948</v>
      </c>
      <c r="D326" s="5" t="s">
        <v>206</v>
      </c>
      <c r="E326" s="5" t="s">
        <v>949</v>
      </c>
      <c r="F326" s="8">
        <v>54035.44</v>
      </c>
      <c r="G326" s="5" t="s">
        <v>61</v>
      </c>
      <c r="H326" s="7">
        <v>44928</v>
      </c>
    </row>
    <row r="327" spans="1:8" ht="46.8" x14ac:dyDescent="0.3">
      <c r="A327" s="7" t="s">
        <v>738</v>
      </c>
      <c r="B327" s="7">
        <v>44889</v>
      </c>
      <c r="C327" s="5" t="s">
        <v>950</v>
      </c>
      <c r="D327" s="5" t="s">
        <v>206</v>
      </c>
      <c r="E327" s="5" t="s">
        <v>660</v>
      </c>
      <c r="F327" s="8">
        <v>100219.72</v>
      </c>
      <c r="G327" s="5" t="s">
        <v>61</v>
      </c>
      <c r="H327" s="7">
        <v>44934</v>
      </c>
    </row>
    <row r="328" spans="1:8" ht="62.4" x14ac:dyDescent="0.3">
      <c r="A328" s="7" t="s">
        <v>737</v>
      </c>
      <c r="B328" s="7">
        <v>44889</v>
      </c>
      <c r="C328" s="5" t="s">
        <v>951</v>
      </c>
      <c r="D328" s="5" t="s">
        <v>206</v>
      </c>
      <c r="E328" s="5" t="s">
        <v>952</v>
      </c>
      <c r="F328" s="8">
        <v>573585.78</v>
      </c>
      <c r="G328" s="5" t="s">
        <v>61</v>
      </c>
      <c r="H328" s="7">
        <v>44934</v>
      </c>
    </row>
    <row r="329" spans="1:8" ht="62.4" x14ac:dyDescent="0.3">
      <c r="A329" s="7" t="s">
        <v>736</v>
      </c>
      <c r="B329" s="7">
        <v>44873</v>
      </c>
      <c r="C329" s="5" t="s">
        <v>438</v>
      </c>
      <c r="D329" s="5" t="s">
        <v>273</v>
      </c>
      <c r="E329" s="5" t="s">
        <v>953</v>
      </c>
      <c r="F329" s="8">
        <v>74104</v>
      </c>
      <c r="G329" s="5" t="s">
        <v>61</v>
      </c>
      <c r="H329" s="7">
        <v>44918</v>
      </c>
    </row>
    <row r="330" spans="1:8" ht="62.4" x14ac:dyDescent="0.3">
      <c r="A330" s="7" t="s">
        <v>1228</v>
      </c>
      <c r="B330" s="7">
        <v>44520</v>
      </c>
      <c r="C330" s="5" t="s">
        <v>274</v>
      </c>
      <c r="D330" s="5" t="s">
        <v>275</v>
      </c>
      <c r="E330" s="5" t="s">
        <v>276</v>
      </c>
      <c r="F330" s="8">
        <v>21600</v>
      </c>
      <c r="G330" s="5" t="s">
        <v>61</v>
      </c>
      <c r="H330" s="7">
        <v>44565</v>
      </c>
    </row>
    <row r="331" spans="1:8" ht="46.8" x14ac:dyDescent="0.3">
      <c r="A331" s="7" t="s">
        <v>1228</v>
      </c>
      <c r="B331" s="7">
        <v>44882</v>
      </c>
      <c r="C331" s="5" t="s">
        <v>954</v>
      </c>
      <c r="D331" s="5" t="s">
        <v>955</v>
      </c>
      <c r="E331" s="5" t="s">
        <v>956</v>
      </c>
      <c r="F331" s="8">
        <v>4580005.2</v>
      </c>
      <c r="G331" s="5" t="s">
        <v>61</v>
      </c>
      <c r="H331" s="7">
        <v>44927</v>
      </c>
    </row>
    <row r="332" spans="1:8" ht="46.8" x14ac:dyDescent="0.3">
      <c r="A332" s="7" t="s">
        <v>736</v>
      </c>
      <c r="B332" s="7">
        <v>44886</v>
      </c>
      <c r="C332" s="5" t="s">
        <v>957</v>
      </c>
      <c r="D332" s="5" t="s">
        <v>278</v>
      </c>
      <c r="E332" s="5" t="s">
        <v>437</v>
      </c>
      <c r="F332" s="8">
        <v>8112.5</v>
      </c>
      <c r="G332" s="5" t="s">
        <v>61</v>
      </c>
      <c r="H332" s="7">
        <v>44931</v>
      </c>
    </row>
    <row r="333" spans="1:8" ht="31.2" x14ac:dyDescent="0.3">
      <c r="A333" s="7" t="s">
        <v>1228</v>
      </c>
      <c r="B333" s="7">
        <v>44852</v>
      </c>
      <c r="C333" s="5" t="s">
        <v>746</v>
      </c>
      <c r="D333" s="5" t="s">
        <v>958</v>
      </c>
      <c r="E333" s="5" t="s">
        <v>959</v>
      </c>
      <c r="F333" s="8">
        <v>50972.9</v>
      </c>
      <c r="G333" s="5"/>
      <c r="H333" s="7">
        <v>44897</v>
      </c>
    </row>
    <row r="334" spans="1:8" ht="62.4" x14ac:dyDescent="0.3">
      <c r="A334" s="7" t="s">
        <v>1228</v>
      </c>
      <c r="B334" s="7">
        <v>44881</v>
      </c>
      <c r="C334" s="5" t="s">
        <v>960</v>
      </c>
      <c r="D334" s="5" t="s">
        <v>958</v>
      </c>
      <c r="E334" s="5" t="s">
        <v>961</v>
      </c>
      <c r="F334" s="8">
        <v>19453.02</v>
      </c>
      <c r="G334" s="5" t="s">
        <v>61</v>
      </c>
      <c r="H334" s="7">
        <v>44926</v>
      </c>
    </row>
    <row r="335" spans="1:8" x14ac:dyDescent="0.3">
      <c r="A335" s="7" t="s">
        <v>736</v>
      </c>
      <c r="B335" s="7">
        <v>44886</v>
      </c>
      <c r="C335" s="5" t="s">
        <v>962</v>
      </c>
      <c r="D335" s="5" t="s">
        <v>963</v>
      </c>
      <c r="E335" s="5" t="s">
        <v>964</v>
      </c>
      <c r="F335" s="8">
        <v>9794</v>
      </c>
      <c r="G335" s="5" t="s">
        <v>61</v>
      </c>
      <c r="H335" s="7">
        <v>44931</v>
      </c>
    </row>
    <row r="336" spans="1:8" ht="46.8" x14ac:dyDescent="0.3">
      <c r="A336" s="7" t="s">
        <v>738</v>
      </c>
      <c r="B336" s="7">
        <v>44890</v>
      </c>
      <c r="C336" s="5" t="s">
        <v>965</v>
      </c>
      <c r="D336" s="5" t="s">
        <v>963</v>
      </c>
      <c r="E336" s="5" t="s">
        <v>966</v>
      </c>
      <c r="F336" s="8">
        <v>24485</v>
      </c>
      <c r="G336" s="5" t="s">
        <v>61</v>
      </c>
      <c r="H336" s="7">
        <v>44935</v>
      </c>
    </row>
    <row r="337" spans="1:8" x14ac:dyDescent="0.3">
      <c r="A337" s="7" t="s">
        <v>737</v>
      </c>
      <c r="B337" s="7">
        <v>43074</v>
      </c>
      <c r="C337" s="5" t="s">
        <v>27</v>
      </c>
      <c r="D337" s="5" t="s">
        <v>8</v>
      </c>
      <c r="E337" s="5" t="s">
        <v>48</v>
      </c>
      <c r="F337" s="8">
        <v>196.8</v>
      </c>
      <c r="G337" s="5" t="s">
        <v>61</v>
      </c>
      <c r="H337" s="7">
        <v>43119</v>
      </c>
    </row>
    <row r="338" spans="1:8" ht="31.2" x14ac:dyDescent="0.3">
      <c r="A338" s="7" t="s">
        <v>740</v>
      </c>
      <c r="B338" s="7">
        <v>42735</v>
      </c>
      <c r="C338" s="5" t="s">
        <v>729</v>
      </c>
      <c r="D338" s="5" t="s">
        <v>9</v>
      </c>
      <c r="E338" s="5" t="s">
        <v>49</v>
      </c>
      <c r="F338" s="8">
        <v>14443.2</v>
      </c>
      <c r="G338" s="5" t="s">
        <v>61</v>
      </c>
      <c r="H338" s="7">
        <f>+B338+45</f>
        <v>42780</v>
      </c>
    </row>
    <row r="339" spans="1:8" ht="31.2" x14ac:dyDescent="0.3">
      <c r="A339" s="7" t="s">
        <v>736</v>
      </c>
      <c r="B339" s="7">
        <v>43724</v>
      </c>
      <c r="C339" s="5" t="s">
        <v>280</v>
      </c>
      <c r="D339" s="5" t="s">
        <v>281</v>
      </c>
      <c r="E339" s="5" t="s">
        <v>282</v>
      </c>
      <c r="F339" s="8">
        <v>62776</v>
      </c>
      <c r="G339" s="5" t="s">
        <v>61</v>
      </c>
      <c r="H339" s="7">
        <v>43769</v>
      </c>
    </row>
    <row r="340" spans="1:8" ht="46.8" x14ac:dyDescent="0.3">
      <c r="A340" s="7" t="s">
        <v>736</v>
      </c>
      <c r="B340" s="7">
        <v>43745</v>
      </c>
      <c r="C340" s="5" t="s">
        <v>283</v>
      </c>
      <c r="D340" s="5" t="s">
        <v>281</v>
      </c>
      <c r="E340" s="5" t="s">
        <v>284</v>
      </c>
      <c r="F340" s="8">
        <v>7788</v>
      </c>
      <c r="G340" s="5" t="s">
        <v>61</v>
      </c>
      <c r="H340" s="7">
        <v>43790</v>
      </c>
    </row>
    <row r="341" spans="1:8" ht="31.2" x14ac:dyDescent="0.3">
      <c r="A341" s="7" t="s">
        <v>740</v>
      </c>
      <c r="B341" s="7">
        <v>44888</v>
      </c>
      <c r="C341" s="5" t="s">
        <v>967</v>
      </c>
      <c r="D341" s="5" t="s">
        <v>644</v>
      </c>
      <c r="E341" s="5" t="s">
        <v>968</v>
      </c>
      <c r="F341" s="8">
        <v>5310</v>
      </c>
      <c r="G341" s="5" t="s">
        <v>61</v>
      </c>
      <c r="H341" s="7">
        <v>44933</v>
      </c>
    </row>
    <row r="342" spans="1:8" ht="31.2" x14ac:dyDescent="0.3">
      <c r="A342" s="7" t="s">
        <v>740</v>
      </c>
      <c r="B342" s="7">
        <v>44894</v>
      </c>
      <c r="C342" s="5" t="s">
        <v>969</v>
      </c>
      <c r="D342" s="5" t="s">
        <v>644</v>
      </c>
      <c r="E342" s="5" t="s">
        <v>970</v>
      </c>
      <c r="F342" s="8">
        <v>32697.8</v>
      </c>
      <c r="G342" s="5" t="s">
        <v>61</v>
      </c>
      <c r="H342" s="7">
        <v>44939</v>
      </c>
    </row>
    <row r="343" spans="1:8" ht="31.2" x14ac:dyDescent="0.3">
      <c r="A343" s="7" t="s">
        <v>740</v>
      </c>
      <c r="B343" s="7">
        <v>44894</v>
      </c>
      <c r="C343" s="5" t="s">
        <v>971</v>
      </c>
      <c r="D343" s="5" t="s">
        <v>644</v>
      </c>
      <c r="E343" s="5" t="s">
        <v>972</v>
      </c>
      <c r="F343" s="8">
        <v>3692.22</v>
      </c>
      <c r="G343" s="5" t="s">
        <v>61</v>
      </c>
      <c r="H343" s="7">
        <v>44939</v>
      </c>
    </row>
    <row r="344" spans="1:8" x14ac:dyDescent="0.3">
      <c r="A344" s="7" t="s">
        <v>740</v>
      </c>
      <c r="B344" s="7">
        <v>44894</v>
      </c>
      <c r="C344" s="5" t="s">
        <v>973</v>
      </c>
      <c r="D344" s="5" t="s">
        <v>644</v>
      </c>
      <c r="E344" s="5" t="s">
        <v>974</v>
      </c>
      <c r="F344" s="8">
        <v>177000</v>
      </c>
      <c r="G344" s="5" t="s">
        <v>61</v>
      </c>
      <c r="H344" s="7">
        <v>44939</v>
      </c>
    </row>
    <row r="345" spans="1:8" x14ac:dyDescent="0.3">
      <c r="A345" s="7" t="s">
        <v>740</v>
      </c>
      <c r="B345" s="7">
        <v>44894</v>
      </c>
      <c r="C345" s="5" t="s">
        <v>975</v>
      </c>
      <c r="D345" s="5" t="s">
        <v>644</v>
      </c>
      <c r="E345" s="5" t="s">
        <v>974</v>
      </c>
      <c r="F345" s="8">
        <v>31860</v>
      </c>
      <c r="G345" s="5" t="s">
        <v>61</v>
      </c>
      <c r="H345" s="7">
        <v>44939</v>
      </c>
    </row>
    <row r="346" spans="1:8" ht="46.8" x14ac:dyDescent="0.3">
      <c r="A346" s="7" t="s">
        <v>740</v>
      </c>
      <c r="B346" s="7">
        <v>42735</v>
      </c>
      <c r="C346" s="5" t="s">
        <v>1238</v>
      </c>
      <c r="D346" s="5" t="s">
        <v>10</v>
      </c>
      <c r="E346" s="5" t="s">
        <v>50</v>
      </c>
      <c r="F346" s="8">
        <v>14630.5</v>
      </c>
      <c r="G346" s="5" t="s">
        <v>61</v>
      </c>
      <c r="H346" s="7">
        <f>+B346+45</f>
        <v>42780</v>
      </c>
    </row>
    <row r="347" spans="1:8" ht="62.4" x14ac:dyDescent="0.3">
      <c r="A347" s="7" t="s">
        <v>1228</v>
      </c>
      <c r="B347" s="7">
        <v>44847</v>
      </c>
      <c r="C347" s="5" t="s">
        <v>438</v>
      </c>
      <c r="D347" s="5" t="s">
        <v>645</v>
      </c>
      <c r="E347" s="5" t="s">
        <v>646</v>
      </c>
      <c r="F347" s="8">
        <v>704303.5</v>
      </c>
      <c r="G347" s="5" t="s">
        <v>61</v>
      </c>
      <c r="H347" s="7">
        <v>44892</v>
      </c>
    </row>
    <row r="348" spans="1:8" ht="31.2" x14ac:dyDescent="0.3">
      <c r="A348" s="7" t="s">
        <v>1228</v>
      </c>
      <c r="B348" s="7">
        <v>43090</v>
      </c>
      <c r="C348" s="5" t="s">
        <v>28</v>
      </c>
      <c r="D348" s="5" t="s">
        <v>11</v>
      </c>
      <c r="E348" s="5" t="s">
        <v>51</v>
      </c>
      <c r="F348" s="8">
        <v>51224</v>
      </c>
      <c r="G348" s="5" t="s">
        <v>61</v>
      </c>
      <c r="H348" s="7">
        <v>43135</v>
      </c>
    </row>
    <row r="349" spans="1:8" ht="31.2" x14ac:dyDescent="0.3">
      <c r="A349" s="7" t="s">
        <v>1228</v>
      </c>
      <c r="B349" s="7">
        <v>43090</v>
      </c>
      <c r="C349" s="5" t="s">
        <v>29</v>
      </c>
      <c r="D349" s="5" t="s">
        <v>11</v>
      </c>
      <c r="E349" s="5" t="s">
        <v>51</v>
      </c>
      <c r="F349" s="8">
        <v>27950</v>
      </c>
      <c r="G349" s="5" t="s">
        <v>61</v>
      </c>
      <c r="H349" s="7">
        <v>43135</v>
      </c>
    </row>
    <row r="350" spans="1:8" ht="31.2" x14ac:dyDescent="0.3">
      <c r="A350" s="7" t="s">
        <v>1228</v>
      </c>
      <c r="B350" s="7">
        <v>43090</v>
      </c>
      <c r="C350" s="5" t="s">
        <v>30</v>
      </c>
      <c r="D350" s="5" t="s">
        <v>11</v>
      </c>
      <c r="E350" s="5" t="s">
        <v>51</v>
      </c>
      <c r="F350" s="8">
        <v>24570</v>
      </c>
      <c r="G350" s="5" t="s">
        <v>61</v>
      </c>
      <c r="H350" s="7">
        <v>43135</v>
      </c>
    </row>
    <row r="351" spans="1:8" ht="31.2" x14ac:dyDescent="0.3">
      <c r="A351" s="7" t="s">
        <v>1228</v>
      </c>
      <c r="B351" s="7">
        <v>43090</v>
      </c>
      <c r="C351" s="5" t="s">
        <v>31</v>
      </c>
      <c r="D351" s="5" t="s">
        <v>11</v>
      </c>
      <c r="E351" s="5" t="s">
        <v>51</v>
      </c>
      <c r="F351" s="8">
        <v>16250</v>
      </c>
      <c r="G351" s="5" t="s">
        <v>61</v>
      </c>
      <c r="H351" s="7">
        <v>43135</v>
      </c>
    </row>
    <row r="352" spans="1:8" ht="31.2" x14ac:dyDescent="0.3">
      <c r="A352" s="7" t="s">
        <v>1228</v>
      </c>
      <c r="B352" s="7">
        <v>43090</v>
      </c>
      <c r="C352" s="5" t="s">
        <v>32</v>
      </c>
      <c r="D352" s="5" t="s">
        <v>11</v>
      </c>
      <c r="E352" s="5" t="s">
        <v>51</v>
      </c>
      <c r="F352" s="8">
        <v>42250</v>
      </c>
      <c r="G352" s="5" t="s">
        <v>61</v>
      </c>
      <c r="H352" s="7">
        <v>43135</v>
      </c>
    </row>
    <row r="353" spans="1:8" ht="62.4" x14ac:dyDescent="0.3">
      <c r="A353" s="7" t="s">
        <v>1228</v>
      </c>
      <c r="B353" s="7">
        <v>44704</v>
      </c>
      <c r="C353" s="5" t="s">
        <v>286</v>
      </c>
      <c r="D353" s="5" t="s">
        <v>287</v>
      </c>
      <c r="E353" s="5" t="s">
        <v>288</v>
      </c>
      <c r="F353" s="8">
        <v>475794.08</v>
      </c>
      <c r="G353" s="5" t="s">
        <v>61</v>
      </c>
      <c r="H353" s="7">
        <v>44749</v>
      </c>
    </row>
    <row r="354" spans="1:8" ht="31.2" x14ac:dyDescent="0.3">
      <c r="A354" s="7" t="s">
        <v>1228</v>
      </c>
      <c r="B354" s="7">
        <v>44859</v>
      </c>
      <c r="C354" s="5" t="s">
        <v>647</v>
      </c>
      <c r="D354" s="5" t="s">
        <v>648</v>
      </c>
      <c r="E354" s="5" t="s">
        <v>649</v>
      </c>
      <c r="F354" s="8">
        <v>44000</v>
      </c>
      <c r="G354" s="5" t="s">
        <v>61</v>
      </c>
      <c r="H354" s="7">
        <v>44904</v>
      </c>
    </row>
    <row r="355" spans="1:8" ht="31.2" x14ac:dyDescent="0.3">
      <c r="A355" s="7" t="s">
        <v>1228</v>
      </c>
      <c r="B355" s="7">
        <v>44882</v>
      </c>
      <c r="C355" s="5" t="s">
        <v>954</v>
      </c>
      <c r="D355" s="5" t="s">
        <v>976</v>
      </c>
      <c r="E355" s="5" t="s">
        <v>977</v>
      </c>
      <c r="F355" s="8">
        <v>4580005.2</v>
      </c>
      <c r="G355" s="5" t="s">
        <v>61</v>
      </c>
      <c r="H355" s="7">
        <v>44927</v>
      </c>
    </row>
    <row r="356" spans="1:8" x14ac:dyDescent="0.3">
      <c r="A356" s="7" t="s">
        <v>740</v>
      </c>
      <c r="B356" s="7">
        <v>44838</v>
      </c>
      <c r="C356" s="5" t="s">
        <v>650</v>
      </c>
      <c r="D356" s="5" t="s">
        <v>289</v>
      </c>
      <c r="E356" s="5" t="s">
        <v>651</v>
      </c>
      <c r="F356" s="8">
        <v>47713.3</v>
      </c>
      <c r="G356" s="5" t="s">
        <v>61</v>
      </c>
      <c r="H356" s="7">
        <v>44883</v>
      </c>
    </row>
    <row r="357" spans="1:8" x14ac:dyDescent="0.3">
      <c r="A357" s="7" t="s">
        <v>740</v>
      </c>
      <c r="B357" s="7">
        <v>44838</v>
      </c>
      <c r="C357" s="5" t="s">
        <v>652</v>
      </c>
      <c r="D357" s="5" t="s">
        <v>289</v>
      </c>
      <c r="E357" s="5" t="s">
        <v>653</v>
      </c>
      <c r="F357" s="8">
        <v>54954</v>
      </c>
      <c r="G357" s="5" t="s">
        <v>61</v>
      </c>
      <c r="H357" s="7">
        <v>44883</v>
      </c>
    </row>
    <row r="358" spans="1:8" ht="46.8" x14ac:dyDescent="0.3">
      <c r="A358" s="7" t="s">
        <v>740</v>
      </c>
      <c r="B358" s="7">
        <v>44838</v>
      </c>
      <c r="C358" s="5" t="s">
        <v>654</v>
      </c>
      <c r="D358" s="5" t="s">
        <v>289</v>
      </c>
      <c r="E358" s="5" t="s">
        <v>655</v>
      </c>
      <c r="F358" s="8">
        <v>21850</v>
      </c>
      <c r="G358" s="5" t="s">
        <v>61</v>
      </c>
      <c r="H358" s="7">
        <v>44883</v>
      </c>
    </row>
    <row r="359" spans="1:8" x14ac:dyDescent="0.3">
      <c r="A359" s="7" t="s">
        <v>736</v>
      </c>
      <c r="B359" s="7">
        <v>44839</v>
      </c>
      <c r="C359" s="5" t="s">
        <v>656</v>
      </c>
      <c r="D359" s="5" t="s">
        <v>289</v>
      </c>
      <c r="E359" s="5" t="s">
        <v>143</v>
      </c>
      <c r="F359" s="8">
        <v>166467.6</v>
      </c>
      <c r="G359" s="5" t="s">
        <v>61</v>
      </c>
      <c r="H359" s="7">
        <v>44884</v>
      </c>
    </row>
    <row r="360" spans="1:8" x14ac:dyDescent="0.3">
      <c r="A360" s="7" t="s">
        <v>736</v>
      </c>
      <c r="B360" s="7">
        <v>44839</v>
      </c>
      <c r="C360" s="5" t="s">
        <v>657</v>
      </c>
      <c r="D360" s="5" t="s">
        <v>289</v>
      </c>
      <c r="E360" s="5" t="s">
        <v>143</v>
      </c>
      <c r="F360" s="8">
        <v>26000</v>
      </c>
      <c r="G360" s="5" t="s">
        <v>61</v>
      </c>
      <c r="H360" s="7">
        <v>44884</v>
      </c>
    </row>
    <row r="361" spans="1:8" x14ac:dyDescent="0.3">
      <c r="A361" s="7" t="s">
        <v>736</v>
      </c>
      <c r="B361" s="7">
        <v>44839</v>
      </c>
      <c r="C361" s="5" t="s">
        <v>658</v>
      </c>
      <c r="D361" s="5" t="s">
        <v>289</v>
      </c>
      <c r="E361" s="5" t="s">
        <v>143</v>
      </c>
      <c r="F361" s="8">
        <v>469591.49</v>
      </c>
      <c r="G361" s="5" t="s">
        <v>61</v>
      </c>
      <c r="H361" s="7">
        <v>44884</v>
      </c>
    </row>
    <row r="362" spans="1:8" ht="31.2" x14ac:dyDescent="0.3">
      <c r="A362" s="7" t="s">
        <v>738</v>
      </c>
      <c r="B362" s="7">
        <v>44839</v>
      </c>
      <c r="C362" s="5" t="s">
        <v>659</v>
      </c>
      <c r="D362" s="5" t="s">
        <v>289</v>
      </c>
      <c r="E362" s="5" t="s">
        <v>599</v>
      </c>
      <c r="F362" s="8">
        <v>768846.03</v>
      </c>
      <c r="G362" s="5" t="s">
        <v>61</v>
      </c>
      <c r="H362" s="7">
        <v>44884</v>
      </c>
    </row>
    <row r="363" spans="1:8" x14ac:dyDescent="0.3">
      <c r="A363" s="7" t="s">
        <v>740</v>
      </c>
      <c r="B363" s="7">
        <v>44840</v>
      </c>
      <c r="C363" s="5" t="s">
        <v>661</v>
      </c>
      <c r="D363" s="5" t="s">
        <v>289</v>
      </c>
      <c r="E363" s="5" t="s">
        <v>653</v>
      </c>
      <c r="F363" s="8">
        <v>806547.94</v>
      </c>
      <c r="G363" s="5" t="s">
        <v>61</v>
      </c>
      <c r="H363" s="7">
        <v>44885</v>
      </c>
    </row>
    <row r="364" spans="1:8" ht="31.2" x14ac:dyDescent="0.3">
      <c r="A364" s="7" t="s">
        <v>736</v>
      </c>
      <c r="B364" s="7">
        <v>44848</v>
      </c>
      <c r="C364" s="5" t="s">
        <v>662</v>
      </c>
      <c r="D364" s="5" t="s">
        <v>289</v>
      </c>
      <c r="E364" s="5" t="s">
        <v>978</v>
      </c>
      <c r="F364" s="8">
        <v>-62.5</v>
      </c>
      <c r="G364" s="5" t="s">
        <v>61</v>
      </c>
      <c r="H364" s="7">
        <f>+B364+45</f>
        <v>44893</v>
      </c>
    </row>
    <row r="365" spans="1:8" x14ac:dyDescent="0.3">
      <c r="A365" s="7" t="s">
        <v>739</v>
      </c>
      <c r="B365" s="7">
        <v>44860</v>
      </c>
      <c r="C365" s="5" t="s">
        <v>663</v>
      </c>
      <c r="D365" s="5" t="s">
        <v>289</v>
      </c>
      <c r="E365" s="5" t="s">
        <v>251</v>
      </c>
      <c r="F365" s="8">
        <v>117649.72</v>
      </c>
      <c r="G365" s="5" t="s">
        <v>61</v>
      </c>
      <c r="H365" s="7">
        <v>44905</v>
      </c>
    </row>
    <row r="366" spans="1:8" ht="46.8" x14ac:dyDescent="0.3">
      <c r="A366" s="7" t="s">
        <v>740</v>
      </c>
      <c r="B366" s="7">
        <v>44866</v>
      </c>
      <c r="C366" s="5" t="s">
        <v>979</v>
      </c>
      <c r="D366" s="5" t="s">
        <v>289</v>
      </c>
      <c r="E366" s="5" t="s">
        <v>980</v>
      </c>
      <c r="F366" s="8">
        <v>466606</v>
      </c>
      <c r="G366" s="5" t="s">
        <v>61</v>
      </c>
      <c r="H366" s="7">
        <v>44911</v>
      </c>
    </row>
    <row r="367" spans="1:8" ht="46.8" x14ac:dyDescent="0.3">
      <c r="A367" s="7" t="s">
        <v>740</v>
      </c>
      <c r="B367" s="7">
        <v>44866</v>
      </c>
      <c r="C367" s="5" t="s">
        <v>981</v>
      </c>
      <c r="D367" s="5" t="s">
        <v>289</v>
      </c>
      <c r="E367" s="5" t="s">
        <v>982</v>
      </c>
      <c r="F367" s="8">
        <v>58967.5</v>
      </c>
      <c r="G367" s="5" t="s">
        <v>61</v>
      </c>
      <c r="H367" s="7">
        <v>44911</v>
      </c>
    </row>
    <row r="368" spans="1:8" ht="46.8" x14ac:dyDescent="0.3">
      <c r="A368" s="7" t="s">
        <v>740</v>
      </c>
      <c r="B368" s="7">
        <v>44866</v>
      </c>
      <c r="C368" s="5" t="s">
        <v>983</v>
      </c>
      <c r="D368" s="5" t="s">
        <v>289</v>
      </c>
      <c r="E368" s="5" t="s">
        <v>984</v>
      </c>
      <c r="F368" s="8">
        <v>80072.679999999993</v>
      </c>
      <c r="G368" s="5" t="s">
        <v>61</v>
      </c>
      <c r="H368" s="7">
        <v>44911</v>
      </c>
    </row>
    <row r="369" spans="1:8" ht="46.8" x14ac:dyDescent="0.3">
      <c r="A369" s="7" t="s">
        <v>740</v>
      </c>
      <c r="B369" s="7">
        <v>44866</v>
      </c>
      <c r="C369" s="5" t="s">
        <v>985</v>
      </c>
      <c r="D369" s="5" t="s">
        <v>289</v>
      </c>
      <c r="E369" s="5" t="s">
        <v>986</v>
      </c>
      <c r="F369" s="8">
        <v>62399.4</v>
      </c>
      <c r="G369" s="5" t="s">
        <v>61</v>
      </c>
      <c r="H369" s="7">
        <v>44911</v>
      </c>
    </row>
    <row r="370" spans="1:8" ht="46.8" x14ac:dyDescent="0.3">
      <c r="A370" s="7" t="s">
        <v>740</v>
      </c>
      <c r="B370" s="7">
        <v>44866</v>
      </c>
      <c r="C370" s="5" t="s">
        <v>900</v>
      </c>
      <c r="D370" s="5" t="s">
        <v>289</v>
      </c>
      <c r="E370" s="5" t="s">
        <v>987</v>
      </c>
      <c r="F370" s="8">
        <v>41522.400000000001</v>
      </c>
      <c r="G370" s="5" t="s">
        <v>61</v>
      </c>
      <c r="H370" s="7">
        <v>44911</v>
      </c>
    </row>
    <row r="371" spans="1:8" ht="46.8" x14ac:dyDescent="0.3">
      <c r="A371" s="7" t="s">
        <v>740</v>
      </c>
      <c r="B371" s="7">
        <v>44866</v>
      </c>
      <c r="C371" s="5" t="s">
        <v>988</v>
      </c>
      <c r="D371" s="5" t="s">
        <v>289</v>
      </c>
      <c r="E371" s="5" t="s">
        <v>989</v>
      </c>
      <c r="F371" s="8">
        <v>670572.06999999995</v>
      </c>
      <c r="G371" s="5" t="s">
        <v>61</v>
      </c>
      <c r="H371" s="7">
        <v>44911</v>
      </c>
    </row>
    <row r="372" spans="1:8" ht="46.8" x14ac:dyDescent="0.3">
      <c r="A372" s="7" t="s">
        <v>740</v>
      </c>
      <c r="B372" s="7">
        <v>44866</v>
      </c>
      <c r="C372" s="5" t="s">
        <v>990</v>
      </c>
      <c r="D372" s="5" t="s">
        <v>289</v>
      </c>
      <c r="E372" s="5" t="s">
        <v>991</v>
      </c>
      <c r="F372" s="8">
        <v>45130.58</v>
      </c>
      <c r="G372" s="5" t="s">
        <v>61</v>
      </c>
      <c r="H372" s="7">
        <v>44911</v>
      </c>
    </row>
    <row r="373" spans="1:8" ht="46.8" x14ac:dyDescent="0.3">
      <c r="A373" s="7" t="s">
        <v>738</v>
      </c>
      <c r="B373" s="7">
        <v>44872</v>
      </c>
      <c r="C373" s="5" t="s">
        <v>992</v>
      </c>
      <c r="D373" s="5" t="s">
        <v>289</v>
      </c>
      <c r="E373" s="5" t="s">
        <v>993</v>
      </c>
      <c r="F373" s="8">
        <v>20236.400000000001</v>
      </c>
      <c r="G373" s="5" t="s">
        <v>61</v>
      </c>
      <c r="H373" s="7">
        <v>44917</v>
      </c>
    </row>
    <row r="374" spans="1:8" ht="46.8" x14ac:dyDescent="0.3">
      <c r="A374" s="7" t="s">
        <v>737</v>
      </c>
      <c r="B374" s="7">
        <v>44873</v>
      </c>
      <c r="C374" s="5" t="s">
        <v>994</v>
      </c>
      <c r="D374" s="5" t="s">
        <v>289</v>
      </c>
      <c r="E374" s="5" t="s">
        <v>995</v>
      </c>
      <c r="F374" s="8">
        <v>634305.18999999994</v>
      </c>
      <c r="G374" s="5" t="s">
        <v>61</v>
      </c>
      <c r="H374" s="7">
        <v>44918</v>
      </c>
    </row>
    <row r="375" spans="1:8" ht="46.8" x14ac:dyDescent="0.3">
      <c r="A375" s="7" t="s">
        <v>737</v>
      </c>
      <c r="B375" s="7">
        <v>44873</v>
      </c>
      <c r="C375" s="5" t="s">
        <v>996</v>
      </c>
      <c r="D375" s="5" t="s">
        <v>289</v>
      </c>
      <c r="E375" s="5" t="s">
        <v>997</v>
      </c>
      <c r="F375" s="8">
        <v>53872</v>
      </c>
      <c r="G375" s="5" t="s">
        <v>61</v>
      </c>
      <c r="H375" s="7">
        <v>44918</v>
      </c>
    </row>
    <row r="376" spans="1:8" x14ac:dyDescent="0.3">
      <c r="A376" s="7" t="s">
        <v>737</v>
      </c>
      <c r="B376" s="7">
        <v>44873</v>
      </c>
      <c r="C376" s="5" t="s">
        <v>998</v>
      </c>
      <c r="D376" s="5" t="s">
        <v>289</v>
      </c>
      <c r="E376" s="5" t="s">
        <v>1229</v>
      </c>
      <c r="F376" s="8">
        <v>92108.33</v>
      </c>
      <c r="G376" s="5" t="s">
        <v>61</v>
      </c>
      <c r="H376" s="7">
        <v>44918</v>
      </c>
    </row>
    <row r="377" spans="1:8" ht="46.8" x14ac:dyDescent="0.3">
      <c r="A377" s="7" t="s">
        <v>736</v>
      </c>
      <c r="B377" s="7">
        <v>44875</v>
      </c>
      <c r="C377" s="5" t="s">
        <v>999</v>
      </c>
      <c r="D377" s="5" t="s">
        <v>289</v>
      </c>
      <c r="E377" s="5" t="s">
        <v>1000</v>
      </c>
      <c r="F377" s="8">
        <v>74302.97</v>
      </c>
      <c r="G377" s="5" t="s">
        <v>61</v>
      </c>
      <c r="H377" s="7">
        <v>44920</v>
      </c>
    </row>
    <row r="378" spans="1:8" ht="46.8" x14ac:dyDescent="0.3">
      <c r="A378" s="7" t="s">
        <v>736</v>
      </c>
      <c r="B378" s="7">
        <v>44875</v>
      </c>
      <c r="C378" s="5" t="s">
        <v>1001</v>
      </c>
      <c r="D378" s="5" t="s">
        <v>289</v>
      </c>
      <c r="E378" s="5" t="s">
        <v>1002</v>
      </c>
      <c r="F378" s="8">
        <v>13500</v>
      </c>
      <c r="G378" s="5" t="s">
        <v>61</v>
      </c>
      <c r="H378" s="7">
        <v>44920</v>
      </c>
    </row>
    <row r="379" spans="1:8" ht="46.8" x14ac:dyDescent="0.3">
      <c r="A379" s="7" t="s">
        <v>736</v>
      </c>
      <c r="B379" s="7">
        <v>44875</v>
      </c>
      <c r="C379" s="5" t="s">
        <v>1003</v>
      </c>
      <c r="D379" s="5" t="s">
        <v>289</v>
      </c>
      <c r="E379" s="5" t="s">
        <v>1004</v>
      </c>
      <c r="F379" s="8">
        <v>74768.399999999994</v>
      </c>
      <c r="G379" s="5" t="s">
        <v>61</v>
      </c>
      <c r="H379" s="7">
        <v>44920</v>
      </c>
    </row>
    <row r="380" spans="1:8" ht="46.8" x14ac:dyDescent="0.3">
      <c r="A380" s="7" t="s">
        <v>736</v>
      </c>
      <c r="B380" s="7">
        <v>44875</v>
      </c>
      <c r="C380" s="5" t="s">
        <v>1005</v>
      </c>
      <c r="D380" s="5" t="s">
        <v>289</v>
      </c>
      <c r="E380" s="5" t="s">
        <v>1006</v>
      </c>
      <c r="F380" s="8">
        <v>52594.13</v>
      </c>
      <c r="G380" s="5" t="s">
        <v>61</v>
      </c>
      <c r="H380" s="7">
        <v>44920</v>
      </c>
    </row>
    <row r="381" spans="1:8" ht="46.8" x14ac:dyDescent="0.3">
      <c r="A381" s="7" t="s">
        <v>736</v>
      </c>
      <c r="B381" s="7">
        <v>44875</v>
      </c>
      <c r="C381" s="5" t="s">
        <v>1007</v>
      </c>
      <c r="D381" s="5" t="s">
        <v>289</v>
      </c>
      <c r="E381" s="5" t="s">
        <v>1008</v>
      </c>
      <c r="F381" s="8">
        <v>41087.5</v>
      </c>
      <c r="G381" s="5" t="s">
        <v>61</v>
      </c>
      <c r="H381" s="7">
        <v>44920</v>
      </c>
    </row>
    <row r="382" spans="1:8" ht="46.8" x14ac:dyDescent="0.3">
      <c r="A382" s="7" t="s">
        <v>736</v>
      </c>
      <c r="B382" s="7">
        <v>44875</v>
      </c>
      <c r="C382" s="5" t="s">
        <v>1009</v>
      </c>
      <c r="D382" s="5" t="s">
        <v>289</v>
      </c>
      <c r="E382" s="5" t="s">
        <v>1010</v>
      </c>
      <c r="F382" s="8">
        <v>2362.5</v>
      </c>
      <c r="G382" s="5" t="s">
        <v>61</v>
      </c>
      <c r="H382" s="7">
        <v>44920</v>
      </c>
    </row>
    <row r="383" spans="1:8" ht="46.8" x14ac:dyDescent="0.3">
      <c r="A383" s="7" t="s">
        <v>736</v>
      </c>
      <c r="B383" s="7">
        <v>44875</v>
      </c>
      <c r="C383" s="5" t="s">
        <v>1011</v>
      </c>
      <c r="D383" s="5" t="s">
        <v>289</v>
      </c>
      <c r="E383" s="5" t="s">
        <v>1012</v>
      </c>
      <c r="F383" s="8">
        <v>9225</v>
      </c>
      <c r="G383" s="5" t="s">
        <v>61</v>
      </c>
      <c r="H383" s="7">
        <v>44920</v>
      </c>
    </row>
    <row r="384" spans="1:8" ht="46.8" x14ac:dyDescent="0.3">
      <c r="A384" s="7" t="s">
        <v>736</v>
      </c>
      <c r="B384" s="7">
        <v>44875</v>
      </c>
      <c r="C384" s="5" t="s">
        <v>1013</v>
      </c>
      <c r="D384" s="5" t="s">
        <v>289</v>
      </c>
      <c r="E384" s="5" t="s">
        <v>1014</v>
      </c>
      <c r="F384" s="8">
        <v>5493.75</v>
      </c>
      <c r="G384" s="5" t="s">
        <v>61</v>
      </c>
      <c r="H384" s="7">
        <v>44920</v>
      </c>
    </row>
    <row r="385" spans="1:8" ht="62.4" x14ac:dyDescent="0.3">
      <c r="A385" s="7" t="s">
        <v>736</v>
      </c>
      <c r="B385" s="7">
        <v>44875</v>
      </c>
      <c r="C385" s="5" t="s">
        <v>960</v>
      </c>
      <c r="D385" s="5" t="s">
        <v>289</v>
      </c>
      <c r="E385" s="5" t="s">
        <v>1015</v>
      </c>
      <c r="F385" s="8">
        <v>223529.72</v>
      </c>
      <c r="G385" s="5" t="s">
        <v>61</v>
      </c>
      <c r="H385" s="7">
        <v>44920</v>
      </c>
    </row>
    <row r="386" spans="1:8" ht="46.8" x14ac:dyDescent="0.3">
      <c r="A386" s="7" t="s">
        <v>738</v>
      </c>
      <c r="B386" s="7">
        <v>44875</v>
      </c>
      <c r="C386" s="5" t="s">
        <v>1016</v>
      </c>
      <c r="D386" s="5" t="s">
        <v>289</v>
      </c>
      <c r="E386" s="5" t="s">
        <v>993</v>
      </c>
      <c r="F386" s="8">
        <v>395115.27</v>
      </c>
      <c r="G386" s="5" t="s">
        <v>61</v>
      </c>
      <c r="H386" s="7">
        <v>44920</v>
      </c>
    </row>
    <row r="387" spans="1:8" ht="46.8" x14ac:dyDescent="0.3">
      <c r="A387" s="7" t="s">
        <v>738</v>
      </c>
      <c r="B387" s="7">
        <v>44875</v>
      </c>
      <c r="C387" s="5" t="s">
        <v>1017</v>
      </c>
      <c r="D387" s="5" t="s">
        <v>289</v>
      </c>
      <c r="E387" s="5" t="s">
        <v>993</v>
      </c>
      <c r="F387" s="8">
        <v>30978.93</v>
      </c>
      <c r="G387" s="5" t="s">
        <v>61</v>
      </c>
      <c r="H387" s="7">
        <v>44920</v>
      </c>
    </row>
    <row r="388" spans="1:8" ht="46.8" x14ac:dyDescent="0.3">
      <c r="A388" s="7" t="s">
        <v>736</v>
      </c>
      <c r="B388" s="7">
        <v>44875</v>
      </c>
      <c r="C388" s="5" t="s">
        <v>1018</v>
      </c>
      <c r="D388" s="5" t="s">
        <v>289</v>
      </c>
      <c r="E388" s="5" t="s">
        <v>1019</v>
      </c>
      <c r="F388" s="8">
        <v>65010.96</v>
      </c>
      <c r="G388" s="5" t="s">
        <v>61</v>
      </c>
      <c r="H388" s="7">
        <v>44920</v>
      </c>
    </row>
    <row r="389" spans="1:8" ht="46.8" x14ac:dyDescent="0.3">
      <c r="A389" s="7" t="s">
        <v>736</v>
      </c>
      <c r="B389" s="7">
        <v>44876</v>
      </c>
      <c r="C389" s="5" t="s">
        <v>1020</v>
      </c>
      <c r="D389" s="5" t="s">
        <v>289</v>
      </c>
      <c r="E389" s="5" t="s">
        <v>1019</v>
      </c>
      <c r="F389" s="8">
        <v>151468.79999999999</v>
      </c>
      <c r="G389" s="5" t="s">
        <v>61</v>
      </c>
      <c r="H389" s="7">
        <v>44921</v>
      </c>
    </row>
    <row r="390" spans="1:8" s="21" customFormat="1" x14ac:dyDescent="0.3">
      <c r="A390" s="18" t="s">
        <v>736</v>
      </c>
      <c r="B390" s="18">
        <v>44876</v>
      </c>
      <c r="C390" s="19" t="s">
        <v>1021</v>
      </c>
      <c r="D390" s="19" t="s">
        <v>289</v>
      </c>
      <c r="E390" s="19"/>
      <c r="F390" s="20">
        <v>-148.80000000000001</v>
      </c>
      <c r="G390" s="19" t="s">
        <v>61</v>
      </c>
      <c r="H390" s="18">
        <f>+B390+45</f>
        <v>44921</v>
      </c>
    </row>
    <row r="391" spans="1:8" ht="46.8" x14ac:dyDescent="0.3">
      <c r="A391" s="7" t="s">
        <v>1228</v>
      </c>
      <c r="B391" s="7">
        <v>44869</v>
      </c>
      <c r="C391" s="5" t="s">
        <v>354</v>
      </c>
      <c r="D391" s="5" t="s">
        <v>1022</v>
      </c>
      <c r="E391" s="5" t="s">
        <v>1023</v>
      </c>
      <c r="F391" s="8">
        <v>794140</v>
      </c>
      <c r="G391" s="5" t="s">
        <v>61</v>
      </c>
      <c r="H391" s="7">
        <v>44914</v>
      </c>
    </row>
    <row r="392" spans="1:8" ht="30" customHeight="1" x14ac:dyDescent="0.3">
      <c r="A392" s="7" t="s">
        <v>736</v>
      </c>
      <c r="B392" s="7">
        <v>44837</v>
      </c>
      <c r="C392" s="5" t="s">
        <v>664</v>
      </c>
      <c r="D392" s="5" t="s">
        <v>290</v>
      </c>
      <c r="E392" s="5" t="s">
        <v>665</v>
      </c>
      <c r="F392" s="8">
        <v>18200</v>
      </c>
      <c r="G392" s="5" t="s">
        <v>61</v>
      </c>
      <c r="H392" s="7">
        <v>44882</v>
      </c>
    </row>
    <row r="393" spans="1:8" ht="31.2" x14ac:dyDescent="0.3">
      <c r="A393" s="7" t="s">
        <v>736</v>
      </c>
      <c r="B393" s="7">
        <v>44858</v>
      </c>
      <c r="C393" s="5" t="s">
        <v>666</v>
      </c>
      <c r="D393" s="5" t="s">
        <v>290</v>
      </c>
      <c r="E393" s="5" t="s">
        <v>665</v>
      </c>
      <c r="F393" s="8">
        <v>20800</v>
      </c>
      <c r="G393" s="5" t="s">
        <v>61</v>
      </c>
      <c r="H393" s="7">
        <v>44903</v>
      </c>
    </row>
    <row r="394" spans="1:8" ht="31.2" x14ac:dyDescent="0.3">
      <c r="A394" s="7" t="s">
        <v>736</v>
      </c>
      <c r="B394" s="7">
        <v>44858</v>
      </c>
      <c r="C394" s="5" t="s">
        <v>667</v>
      </c>
      <c r="D394" s="5" t="s">
        <v>290</v>
      </c>
      <c r="E394" s="5" t="s">
        <v>665</v>
      </c>
      <c r="F394" s="8">
        <v>91259.78</v>
      </c>
      <c r="G394" s="5" t="s">
        <v>61</v>
      </c>
      <c r="H394" s="7">
        <v>44903</v>
      </c>
    </row>
    <row r="395" spans="1:8" ht="46.8" x14ac:dyDescent="0.3">
      <c r="A395" s="7" t="s">
        <v>736</v>
      </c>
      <c r="B395" s="7">
        <v>44867</v>
      </c>
      <c r="C395" s="5" t="s">
        <v>1024</v>
      </c>
      <c r="D395" s="5" t="s">
        <v>290</v>
      </c>
      <c r="E395" s="5" t="s">
        <v>1025</v>
      </c>
      <c r="F395" s="8">
        <v>98401.38</v>
      </c>
      <c r="G395" s="5" t="s">
        <v>61</v>
      </c>
      <c r="H395" s="7">
        <v>44912</v>
      </c>
    </row>
    <row r="396" spans="1:8" ht="31.2" x14ac:dyDescent="0.3">
      <c r="A396" s="7" t="s">
        <v>739</v>
      </c>
      <c r="B396" s="7">
        <v>44874</v>
      </c>
      <c r="C396" s="5" t="s">
        <v>1026</v>
      </c>
      <c r="D396" s="5" t="s">
        <v>290</v>
      </c>
      <c r="E396" s="5" t="s">
        <v>291</v>
      </c>
      <c r="F396" s="8">
        <v>48000</v>
      </c>
      <c r="G396" s="5" t="s">
        <v>61</v>
      </c>
      <c r="H396" s="7">
        <v>44919</v>
      </c>
    </row>
    <row r="397" spans="1:8" ht="31.2" x14ac:dyDescent="0.3">
      <c r="A397" s="7" t="s">
        <v>736</v>
      </c>
      <c r="B397" s="7">
        <v>44886</v>
      </c>
      <c r="C397" s="5" t="s">
        <v>1027</v>
      </c>
      <c r="D397" s="5" t="s">
        <v>290</v>
      </c>
      <c r="E397" s="5" t="s">
        <v>143</v>
      </c>
      <c r="F397" s="8">
        <v>53171.27</v>
      </c>
      <c r="G397" s="5" t="s">
        <v>61</v>
      </c>
      <c r="H397" s="7">
        <v>44931</v>
      </c>
    </row>
    <row r="398" spans="1:8" ht="31.2" x14ac:dyDescent="0.3">
      <c r="A398" s="7" t="s">
        <v>739</v>
      </c>
      <c r="B398" s="7">
        <v>44887</v>
      </c>
      <c r="C398" s="5" t="s">
        <v>1028</v>
      </c>
      <c r="D398" s="5" t="s">
        <v>290</v>
      </c>
      <c r="E398" s="5" t="s">
        <v>145</v>
      </c>
      <c r="F398" s="8">
        <v>36000</v>
      </c>
      <c r="G398" s="5" t="s">
        <v>61</v>
      </c>
      <c r="H398" s="7">
        <v>44932</v>
      </c>
    </row>
    <row r="399" spans="1:8" ht="46.8" x14ac:dyDescent="0.3">
      <c r="A399" s="7" t="s">
        <v>739</v>
      </c>
      <c r="B399" s="7">
        <v>44887</v>
      </c>
      <c r="C399" s="5" t="s">
        <v>1029</v>
      </c>
      <c r="D399" s="5" t="s">
        <v>290</v>
      </c>
      <c r="E399" s="5" t="s">
        <v>1030</v>
      </c>
      <c r="F399" s="8">
        <v>68053.73</v>
      </c>
      <c r="G399" s="5" t="s">
        <v>61</v>
      </c>
      <c r="H399" s="7">
        <v>44932</v>
      </c>
    </row>
    <row r="400" spans="1:8" ht="31.2" x14ac:dyDescent="0.3">
      <c r="A400" s="7" t="s">
        <v>736</v>
      </c>
      <c r="B400" s="7">
        <v>44893</v>
      </c>
      <c r="C400" s="5" t="s">
        <v>1031</v>
      </c>
      <c r="D400" s="5" t="s">
        <v>290</v>
      </c>
      <c r="E400" s="5" t="s">
        <v>1032</v>
      </c>
      <c r="F400" s="8">
        <v>53171.27</v>
      </c>
      <c r="G400" s="5" t="s">
        <v>61</v>
      </c>
      <c r="H400" s="7">
        <v>44938</v>
      </c>
    </row>
    <row r="401" spans="1:8" ht="31.2" x14ac:dyDescent="0.3">
      <c r="A401" s="7" t="s">
        <v>740</v>
      </c>
      <c r="B401" s="7">
        <v>42735</v>
      </c>
      <c r="C401" s="5" t="s">
        <v>730</v>
      </c>
      <c r="D401" s="5" t="s">
        <v>12</v>
      </c>
      <c r="E401" s="5" t="s">
        <v>52</v>
      </c>
      <c r="F401" s="8">
        <v>26007</v>
      </c>
      <c r="G401" s="5" t="s">
        <v>61</v>
      </c>
      <c r="H401" s="7">
        <f>+B401+45</f>
        <v>42780</v>
      </c>
    </row>
    <row r="402" spans="1:8" ht="46.8" x14ac:dyDescent="0.3">
      <c r="A402" s="7" t="s">
        <v>1228</v>
      </c>
      <c r="B402" s="7">
        <v>44592</v>
      </c>
      <c r="C402" s="5" t="s">
        <v>179</v>
      </c>
      <c r="D402" s="5" t="s">
        <v>293</v>
      </c>
      <c r="E402" s="5" t="s">
        <v>294</v>
      </c>
      <c r="F402" s="8">
        <v>6844</v>
      </c>
      <c r="G402" s="5" t="s">
        <v>61</v>
      </c>
      <c r="H402" s="7">
        <v>44637</v>
      </c>
    </row>
    <row r="403" spans="1:8" ht="46.8" x14ac:dyDescent="0.3">
      <c r="A403" s="7" t="s">
        <v>1228</v>
      </c>
      <c r="B403" s="7">
        <v>44630</v>
      </c>
      <c r="C403" s="5" t="s">
        <v>199</v>
      </c>
      <c r="D403" s="5" t="s">
        <v>293</v>
      </c>
      <c r="E403" s="5" t="s">
        <v>295</v>
      </c>
      <c r="F403" s="8">
        <v>6844</v>
      </c>
      <c r="G403" s="5" t="s">
        <v>61</v>
      </c>
      <c r="H403" s="7">
        <v>44675</v>
      </c>
    </row>
    <row r="404" spans="1:8" ht="46.8" x14ac:dyDescent="0.3">
      <c r="A404" s="7" t="s">
        <v>1228</v>
      </c>
      <c r="B404" s="7">
        <v>44645</v>
      </c>
      <c r="C404" s="5" t="s">
        <v>296</v>
      </c>
      <c r="D404" s="5" t="s">
        <v>293</v>
      </c>
      <c r="E404" s="5" t="s">
        <v>295</v>
      </c>
      <c r="F404" s="8">
        <v>6844</v>
      </c>
      <c r="G404" s="5" t="s">
        <v>61</v>
      </c>
      <c r="H404" s="7">
        <v>44690</v>
      </c>
    </row>
    <row r="405" spans="1:8" ht="31.2" x14ac:dyDescent="0.3">
      <c r="A405" s="7" t="s">
        <v>1228</v>
      </c>
      <c r="B405" s="7">
        <v>44698</v>
      </c>
      <c r="C405" s="5" t="s">
        <v>297</v>
      </c>
      <c r="D405" s="5" t="s">
        <v>293</v>
      </c>
      <c r="E405" s="5" t="s">
        <v>298</v>
      </c>
      <c r="F405" s="8">
        <v>6844</v>
      </c>
      <c r="G405" s="5" t="s">
        <v>61</v>
      </c>
      <c r="H405" s="7">
        <v>44743</v>
      </c>
    </row>
    <row r="406" spans="1:8" ht="31.2" x14ac:dyDescent="0.3">
      <c r="A406" s="7" t="s">
        <v>1228</v>
      </c>
      <c r="B406" s="7">
        <v>44726</v>
      </c>
      <c r="C406" s="5" t="s">
        <v>299</v>
      </c>
      <c r="D406" s="5" t="s">
        <v>293</v>
      </c>
      <c r="E406" s="5" t="s">
        <v>300</v>
      </c>
      <c r="F406" s="8">
        <v>6844</v>
      </c>
      <c r="G406" s="5" t="s">
        <v>61</v>
      </c>
      <c r="H406" s="7">
        <v>44771</v>
      </c>
    </row>
    <row r="407" spans="1:8" ht="31.2" x14ac:dyDescent="0.3">
      <c r="A407" s="7" t="s">
        <v>1228</v>
      </c>
      <c r="B407" s="7">
        <v>44753</v>
      </c>
      <c r="C407" s="5" t="s">
        <v>301</v>
      </c>
      <c r="D407" s="5" t="s">
        <v>293</v>
      </c>
      <c r="E407" s="5" t="s">
        <v>302</v>
      </c>
      <c r="F407" s="8">
        <v>6844</v>
      </c>
      <c r="G407" s="5" t="s">
        <v>61</v>
      </c>
      <c r="H407" s="7">
        <v>44798</v>
      </c>
    </row>
    <row r="408" spans="1:8" ht="46.8" x14ac:dyDescent="0.3">
      <c r="A408" s="7" t="s">
        <v>740</v>
      </c>
      <c r="B408" s="7">
        <v>44869</v>
      </c>
      <c r="C408" s="5" t="s">
        <v>1033</v>
      </c>
      <c r="D408" s="5" t="s">
        <v>1034</v>
      </c>
      <c r="E408" s="5" t="s">
        <v>1035</v>
      </c>
      <c r="F408" s="8">
        <v>15481.59</v>
      </c>
      <c r="G408" s="5" t="s">
        <v>61</v>
      </c>
      <c r="H408" s="7">
        <v>44914</v>
      </c>
    </row>
    <row r="409" spans="1:8" ht="46.8" x14ac:dyDescent="0.3">
      <c r="A409" s="7" t="s">
        <v>1228</v>
      </c>
      <c r="B409" s="7">
        <v>44355</v>
      </c>
      <c r="C409" s="5" t="s">
        <v>305</v>
      </c>
      <c r="D409" s="5" t="s">
        <v>306</v>
      </c>
      <c r="E409" s="5" t="s">
        <v>307</v>
      </c>
      <c r="F409" s="8">
        <v>9468.32</v>
      </c>
      <c r="G409" s="5" t="s">
        <v>61</v>
      </c>
      <c r="H409" s="7">
        <v>44400</v>
      </c>
    </row>
    <row r="410" spans="1:8" ht="46.8" x14ac:dyDescent="0.3">
      <c r="A410" s="7" t="s">
        <v>737</v>
      </c>
      <c r="B410" s="7">
        <v>44442</v>
      </c>
      <c r="C410" s="5" t="s">
        <v>308</v>
      </c>
      <c r="D410" s="5" t="s">
        <v>306</v>
      </c>
      <c r="E410" s="5" t="s">
        <v>309</v>
      </c>
      <c r="F410" s="8">
        <v>4734.16</v>
      </c>
      <c r="G410" s="5" t="s">
        <v>61</v>
      </c>
      <c r="H410" s="7">
        <v>44487</v>
      </c>
    </row>
    <row r="411" spans="1:8" ht="46.8" x14ac:dyDescent="0.3">
      <c r="A411" s="7" t="s">
        <v>1228</v>
      </c>
      <c r="B411" s="7">
        <v>44475</v>
      </c>
      <c r="C411" s="5" t="s">
        <v>310</v>
      </c>
      <c r="D411" s="5" t="s">
        <v>306</v>
      </c>
      <c r="E411" s="5" t="s">
        <v>307</v>
      </c>
      <c r="F411" s="8">
        <v>14202.48</v>
      </c>
      <c r="G411" s="5" t="s">
        <v>61</v>
      </c>
      <c r="H411" s="7">
        <v>44520</v>
      </c>
    </row>
    <row r="412" spans="1:8" ht="15.75" customHeight="1" x14ac:dyDescent="0.3">
      <c r="A412" s="7" t="s">
        <v>739</v>
      </c>
      <c r="B412" s="7">
        <v>44894</v>
      </c>
      <c r="C412" s="5" t="s">
        <v>1036</v>
      </c>
      <c r="D412" s="5" t="s">
        <v>1037</v>
      </c>
      <c r="E412" s="5" t="s">
        <v>1038</v>
      </c>
      <c r="F412" s="8">
        <v>23600</v>
      </c>
      <c r="G412" s="5"/>
      <c r="H412" s="7">
        <v>44939</v>
      </c>
    </row>
    <row r="413" spans="1:8" ht="31.2" x14ac:dyDescent="0.3">
      <c r="A413" s="7" t="s">
        <v>736</v>
      </c>
      <c r="B413" s="7">
        <v>44838</v>
      </c>
      <c r="C413" s="5" t="s">
        <v>352</v>
      </c>
      <c r="D413" s="5" t="s">
        <v>311</v>
      </c>
      <c r="E413" s="5" t="s">
        <v>478</v>
      </c>
      <c r="F413" s="8">
        <v>13900</v>
      </c>
      <c r="G413" s="5" t="s">
        <v>61</v>
      </c>
      <c r="H413" s="7">
        <v>44883</v>
      </c>
    </row>
    <row r="414" spans="1:8" ht="62.4" x14ac:dyDescent="0.3">
      <c r="A414" s="7" t="s">
        <v>739</v>
      </c>
      <c r="B414" s="7">
        <v>44866</v>
      </c>
      <c r="C414" s="5" t="s">
        <v>322</v>
      </c>
      <c r="D414" s="5" t="s">
        <v>1039</v>
      </c>
      <c r="E414" s="5" t="s">
        <v>1040</v>
      </c>
      <c r="F414" s="8">
        <v>26255</v>
      </c>
      <c r="G414" s="5" t="s">
        <v>61</v>
      </c>
      <c r="H414" s="7">
        <v>44911</v>
      </c>
    </row>
    <row r="415" spans="1:8" ht="46.8" x14ac:dyDescent="0.3">
      <c r="A415" s="7" t="s">
        <v>739</v>
      </c>
      <c r="B415" s="7">
        <v>44880</v>
      </c>
      <c r="C415" s="5" t="s">
        <v>590</v>
      </c>
      <c r="D415" s="5" t="s">
        <v>1039</v>
      </c>
      <c r="E415" s="5" t="s">
        <v>1041</v>
      </c>
      <c r="F415" s="8">
        <v>273561.95</v>
      </c>
      <c r="G415" s="5" t="s">
        <v>61</v>
      </c>
      <c r="H415" s="7">
        <v>44925</v>
      </c>
    </row>
    <row r="416" spans="1:8" ht="46.8" x14ac:dyDescent="0.3">
      <c r="A416" s="7" t="s">
        <v>739</v>
      </c>
      <c r="B416" s="7">
        <v>44895</v>
      </c>
      <c r="C416" s="5" t="s">
        <v>862</v>
      </c>
      <c r="D416" s="5" t="s">
        <v>1039</v>
      </c>
      <c r="E416" s="5" t="s">
        <v>1042</v>
      </c>
      <c r="F416" s="8">
        <v>26350</v>
      </c>
      <c r="G416" s="5" t="s">
        <v>61</v>
      </c>
      <c r="H416" s="7">
        <v>44940</v>
      </c>
    </row>
    <row r="417" spans="1:8" ht="46.8" x14ac:dyDescent="0.3">
      <c r="A417" s="7" t="s">
        <v>738</v>
      </c>
      <c r="B417" s="7">
        <v>44838</v>
      </c>
      <c r="C417" s="5" t="s">
        <v>597</v>
      </c>
      <c r="D417" s="5" t="s">
        <v>313</v>
      </c>
      <c r="E417" s="5" t="s">
        <v>668</v>
      </c>
      <c r="F417" s="8">
        <v>27140</v>
      </c>
      <c r="G417" s="5" t="s">
        <v>61</v>
      </c>
      <c r="H417" s="7">
        <v>44883</v>
      </c>
    </row>
    <row r="418" spans="1:8" ht="31.2" x14ac:dyDescent="0.3">
      <c r="A418" s="7" t="s">
        <v>741</v>
      </c>
      <c r="B418" s="7">
        <v>44839</v>
      </c>
      <c r="C418" s="5" t="s">
        <v>669</v>
      </c>
      <c r="D418" s="5" t="s">
        <v>670</v>
      </c>
      <c r="E418" s="5" t="s">
        <v>671</v>
      </c>
      <c r="F418" s="8">
        <v>16107</v>
      </c>
      <c r="G418" s="5" t="s">
        <v>61</v>
      </c>
      <c r="H418" s="7">
        <v>44884</v>
      </c>
    </row>
    <row r="419" spans="1:8" ht="31.2" x14ac:dyDescent="0.3">
      <c r="A419" s="7" t="s">
        <v>739</v>
      </c>
      <c r="B419" s="7">
        <v>43536</v>
      </c>
      <c r="C419" s="5" t="s">
        <v>316</v>
      </c>
      <c r="D419" s="5" t="s">
        <v>317</v>
      </c>
      <c r="E419" s="5" t="s">
        <v>318</v>
      </c>
      <c r="F419" s="8">
        <v>34810</v>
      </c>
      <c r="G419" s="5" t="s">
        <v>61</v>
      </c>
      <c r="H419" s="7">
        <v>43581</v>
      </c>
    </row>
    <row r="420" spans="1:8" ht="46.8" x14ac:dyDescent="0.3">
      <c r="A420" s="7" t="s">
        <v>1228</v>
      </c>
      <c r="B420" s="7">
        <v>44886</v>
      </c>
      <c r="C420" s="5" t="s">
        <v>921</v>
      </c>
      <c r="D420" s="5" t="s">
        <v>319</v>
      </c>
      <c r="E420" s="5" t="s">
        <v>1043</v>
      </c>
      <c r="F420" s="8">
        <v>20060</v>
      </c>
      <c r="G420" s="5"/>
      <c r="H420" s="7">
        <v>44931</v>
      </c>
    </row>
    <row r="421" spans="1:8" ht="31.2" x14ac:dyDescent="0.3">
      <c r="A421" s="7" t="s">
        <v>739</v>
      </c>
      <c r="B421" s="7">
        <v>44895</v>
      </c>
      <c r="C421" s="5" t="s">
        <v>1044</v>
      </c>
      <c r="D421" s="5" t="s">
        <v>320</v>
      </c>
      <c r="E421" s="5" t="s">
        <v>1045</v>
      </c>
      <c r="F421" s="8">
        <v>27670</v>
      </c>
      <c r="G421" s="5" t="s">
        <v>61</v>
      </c>
      <c r="H421" s="7">
        <v>44940</v>
      </c>
    </row>
    <row r="422" spans="1:8" x14ac:dyDescent="0.3">
      <c r="A422" s="7" t="s">
        <v>737</v>
      </c>
      <c r="B422" s="7">
        <v>44778</v>
      </c>
      <c r="C422" s="5" t="s">
        <v>126</v>
      </c>
      <c r="D422" s="5" t="s">
        <v>321</v>
      </c>
      <c r="E422" s="5" t="s">
        <v>117</v>
      </c>
      <c r="F422" s="8">
        <v>32896</v>
      </c>
      <c r="G422" s="5" t="s">
        <v>61</v>
      </c>
      <c r="H422" s="7">
        <v>44823</v>
      </c>
    </row>
    <row r="423" spans="1:8" x14ac:dyDescent="0.3">
      <c r="A423" s="7" t="s">
        <v>737</v>
      </c>
      <c r="B423" s="7">
        <v>44880</v>
      </c>
      <c r="C423" s="5" t="s">
        <v>898</v>
      </c>
      <c r="D423" s="5" t="s">
        <v>321</v>
      </c>
      <c r="E423" s="5" t="s">
        <v>117</v>
      </c>
      <c r="F423" s="8">
        <v>19250</v>
      </c>
      <c r="G423" s="5" t="s">
        <v>61</v>
      </c>
      <c r="H423" s="7">
        <v>44925</v>
      </c>
    </row>
    <row r="424" spans="1:8" x14ac:dyDescent="0.3">
      <c r="A424" s="7" t="s">
        <v>737</v>
      </c>
      <c r="B424" s="7">
        <v>44880</v>
      </c>
      <c r="C424" s="5" t="s">
        <v>501</v>
      </c>
      <c r="D424" s="5" t="s">
        <v>321</v>
      </c>
      <c r="E424" s="5" t="s">
        <v>117</v>
      </c>
      <c r="F424" s="8">
        <v>73764</v>
      </c>
      <c r="G424" s="5" t="s">
        <v>61</v>
      </c>
      <c r="H424" s="7">
        <v>44925</v>
      </c>
    </row>
    <row r="425" spans="1:8" x14ac:dyDescent="0.3">
      <c r="A425" s="7" t="s">
        <v>737</v>
      </c>
      <c r="B425" s="7">
        <v>44880</v>
      </c>
      <c r="C425" s="5" t="s">
        <v>500</v>
      </c>
      <c r="D425" s="5" t="s">
        <v>321</v>
      </c>
      <c r="E425" s="5" t="s">
        <v>117</v>
      </c>
      <c r="F425" s="8">
        <v>51745</v>
      </c>
      <c r="G425" s="5" t="s">
        <v>61</v>
      </c>
      <c r="H425" s="7">
        <v>44925</v>
      </c>
    </row>
    <row r="426" spans="1:8" ht="62.4" x14ac:dyDescent="0.3">
      <c r="A426" s="7" t="s">
        <v>737</v>
      </c>
      <c r="B426" s="7">
        <v>44886</v>
      </c>
      <c r="C426" s="5" t="s">
        <v>1046</v>
      </c>
      <c r="D426" s="5" t="s">
        <v>321</v>
      </c>
      <c r="E426" s="5" t="s">
        <v>1047</v>
      </c>
      <c r="F426" s="8">
        <v>-32896</v>
      </c>
      <c r="G426" s="5" t="s">
        <v>61</v>
      </c>
      <c r="H426" s="7">
        <f t="shared" ref="H426:H427" si="5">+B426+45</f>
        <v>44931</v>
      </c>
    </row>
    <row r="427" spans="1:8" ht="46.8" x14ac:dyDescent="0.3">
      <c r="A427" s="7" t="s">
        <v>738</v>
      </c>
      <c r="B427" s="7">
        <v>42735</v>
      </c>
      <c r="C427" s="5" t="s">
        <v>731</v>
      </c>
      <c r="D427" s="5" t="s">
        <v>13</v>
      </c>
      <c r="E427" s="5" t="s">
        <v>53</v>
      </c>
      <c r="F427" s="8">
        <v>28855</v>
      </c>
      <c r="G427" s="5" t="s">
        <v>61</v>
      </c>
      <c r="H427" s="7">
        <f t="shared" si="5"/>
        <v>42780</v>
      </c>
    </row>
    <row r="428" spans="1:8" ht="31.2" x14ac:dyDescent="0.3">
      <c r="A428" s="7" t="s">
        <v>1228</v>
      </c>
      <c r="B428" s="7">
        <v>44880</v>
      </c>
      <c r="C428" s="5" t="s">
        <v>1048</v>
      </c>
      <c r="D428" s="5" t="s">
        <v>1049</v>
      </c>
      <c r="E428" s="5" t="s">
        <v>1050</v>
      </c>
      <c r="F428" s="8">
        <v>811840</v>
      </c>
      <c r="G428" s="5" t="s">
        <v>61</v>
      </c>
      <c r="H428" s="7">
        <v>44925</v>
      </c>
    </row>
    <row r="429" spans="1:8" x14ac:dyDescent="0.3">
      <c r="A429" s="7" t="s">
        <v>1228</v>
      </c>
      <c r="B429" s="7">
        <v>44815</v>
      </c>
      <c r="C429" s="5" t="s">
        <v>938</v>
      </c>
      <c r="D429" s="5" t="s">
        <v>1051</v>
      </c>
      <c r="E429" s="5" t="s">
        <v>1052</v>
      </c>
      <c r="F429" s="8">
        <v>65780</v>
      </c>
      <c r="G429" s="5" t="s">
        <v>61</v>
      </c>
      <c r="H429" s="7">
        <v>44860</v>
      </c>
    </row>
    <row r="430" spans="1:8" ht="46.8" x14ac:dyDescent="0.3">
      <c r="A430" s="7" t="s">
        <v>739</v>
      </c>
      <c r="B430" s="7">
        <v>44895</v>
      </c>
      <c r="C430" s="5" t="s">
        <v>1053</v>
      </c>
      <c r="D430" s="5" t="s">
        <v>1054</v>
      </c>
      <c r="E430" s="5" t="s">
        <v>1055</v>
      </c>
      <c r="F430" s="8">
        <v>34550.400000000001</v>
      </c>
      <c r="G430" s="5" t="s">
        <v>61</v>
      </c>
      <c r="H430" s="7">
        <v>44940</v>
      </c>
    </row>
    <row r="431" spans="1:8" ht="46.8" x14ac:dyDescent="0.3">
      <c r="A431" s="7" t="s">
        <v>1228</v>
      </c>
      <c r="B431" s="7">
        <v>44841</v>
      </c>
      <c r="C431" s="5" t="s">
        <v>421</v>
      </c>
      <c r="D431" s="5" t="s">
        <v>672</v>
      </c>
      <c r="E431" s="5" t="s">
        <v>673</v>
      </c>
      <c r="F431" s="8">
        <v>811840</v>
      </c>
      <c r="G431" s="5" t="s">
        <v>61</v>
      </c>
      <c r="H431" s="7">
        <v>44886</v>
      </c>
    </row>
    <row r="432" spans="1:8" ht="31.2" x14ac:dyDescent="0.3">
      <c r="A432" s="7" t="s">
        <v>738</v>
      </c>
      <c r="B432" s="7">
        <v>44855</v>
      </c>
      <c r="C432" s="5" t="s">
        <v>674</v>
      </c>
      <c r="D432" s="5" t="s">
        <v>675</v>
      </c>
      <c r="E432" s="5" t="s">
        <v>676</v>
      </c>
      <c r="F432" s="8">
        <v>165183.48000000001</v>
      </c>
      <c r="G432" s="5" t="s">
        <v>61</v>
      </c>
      <c r="H432" s="7">
        <v>44900</v>
      </c>
    </row>
    <row r="433" spans="1:8" ht="46.8" x14ac:dyDescent="0.3">
      <c r="A433" s="7" t="s">
        <v>738</v>
      </c>
      <c r="B433" s="7">
        <v>44866</v>
      </c>
      <c r="C433" s="5" t="s">
        <v>1056</v>
      </c>
      <c r="D433" s="5" t="s">
        <v>1057</v>
      </c>
      <c r="E433" s="5" t="s">
        <v>1058</v>
      </c>
      <c r="F433" s="8">
        <v>425000</v>
      </c>
      <c r="G433" s="5" t="s">
        <v>61</v>
      </c>
      <c r="H433" s="7">
        <v>44911</v>
      </c>
    </row>
    <row r="434" spans="1:8" ht="62.4" x14ac:dyDescent="0.3">
      <c r="A434" s="7" t="s">
        <v>1228</v>
      </c>
      <c r="B434" s="7">
        <v>44886</v>
      </c>
      <c r="C434" s="5" t="s">
        <v>1059</v>
      </c>
      <c r="D434" s="5" t="s">
        <v>1060</v>
      </c>
      <c r="E434" s="5" t="s">
        <v>1061</v>
      </c>
      <c r="F434" s="8">
        <v>240000</v>
      </c>
      <c r="G434" s="5" t="s">
        <v>61</v>
      </c>
      <c r="H434" s="7">
        <v>44931</v>
      </c>
    </row>
    <row r="435" spans="1:8" ht="31.2" x14ac:dyDescent="0.3">
      <c r="A435" s="7" t="s">
        <v>736</v>
      </c>
      <c r="B435" s="7">
        <v>42704</v>
      </c>
      <c r="C435" s="5" t="s">
        <v>33</v>
      </c>
      <c r="D435" s="5" t="s">
        <v>14</v>
      </c>
      <c r="E435" s="5" t="s">
        <v>54</v>
      </c>
      <c r="F435" s="8">
        <v>15888.4</v>
      </c>
      <c r="G435" s="5" t="s">
        <v>61</v>
      </c>
      <c r="H435" s="7">
        <v>42749</v>
      </c>
    </row>
    <row r="436" spans="1:8" ht="31.2" x14ac:dyDescent="0.3">
      <c r="A436" s="7" t="s">
        <v>740</v>
      </c>
      <c r="B436" s="7">
        <v>42907</v>
      </c>
      <c r="C436" s="5" t="s">
        <v>34</v>
      </c>
      <c r="D436" s="5" t="s">
        <v>15</v>
      </c>
      <c r="E436" s="5" t="s">
        <v>55</v>
      </c>
      <c r="F436" s="8">
        <v>31860</v>
      </c>
      <c r="G436" s="5" t="s">
        <v>61</v>
      </c>
      <c r="H436" s="7">
        <v>42952</v>
      </c>
    </row>
    <row r="437" spans="1:8" x14ac:dyDescent="0.3">
      <c r="A437" s="7" t="s">
        <v>740</v>
      </c>
      <c r="B437" s="7">
        <v>43019</v>
      </c>
      <c r="C437" s="5" t="s">
        <v>35</v>
      </c>
      <c r="D437" s="5" t="s">
        <v>15</v>
      </c>
      <c r="E437" s="5" t="s">
        <v>56</v>
      </c>
      <c r="F437" s="8">
        <v>70062.5</v>
      </c>
      <c r="G437" s="5" t="s">
        <v>61</v>
      </c>
      <c r="H437" s="7">
        <v>43064</v>
      </c>
    </row>
    <row r="438" spans="1:8" ht="46.8" x14ac:dyDescent="0.3">
      <c r="A438" s="7" t="s">
        <v>741</v>
      </c>
      <c r="B438" s="7">
        <v>42735</v>
      </c>
      <c r="C438" s="5" t="s">
        <v>732</v>
      </c>
      <c r="D438" s="5" t="s">
        <v>16</v>
      </c>
      <c r="E438" s="5" t="s">
        <v>57</v>
      </c>
      <c r="F438" s="8">
        <v>15725.31</v>
      </c>
      <c r="G438" s="5" t="s">
        <v>61</v>
      </c>
      <c r="H438" s="7">
        <f>+B438+45</f>
        <v>42780</v>
      </c>
    </row>
    <row r="439" spans="1:8" ht="46.8" x14ac:dyDescent="0.3">
      <c r="A439" s="7" t="s">
        <v>1228</v>
      </c>
      <c r="B439" s="7">
        <v>44876</v>
      </c>
      <c r="C439" s="5" t="s">
        <v>1062</v>
      </c>
      <c r="D439" s="5" t="s">
        <v>1063</v>
      </c>
      <c r="E439" s="5" t="s">
        <v>1064</v>
      </c>
      <c r="F439" s="8">
        <v>442500</v>
      </c>
      <c r="G439" s="5" t="s">
        <v>61</v>
      </c>
      <c r="H439" s="7">
        <v>44921</v>
      </c>
    </row>
    <row r="440" spans="1:8" ht="31.2" x14ac:dyDescent="0.3">
      <c r="A440" s="7" t="s">
        <v>1228</v>
      </c>
      <c r="B440" s="7">
        <v>44866</v>
      </c>
      <c r="C440" s="5" t="s">
        <v>891</v>
      </c>
      <c r="D440" s="5" t="s">
        <v>326</v>
      </c>
      <c r="E440" s="5" t="s">
        <v>1065</v>
      </c>
      <c r="F440" s="8">
        <v>287999.89</v>
      </c>
      <c r="G440" s="5" t="s">
        <v>61</v>
      </c>
      <c r="H440" s="7">
        <v>44911</v>
      </c>
    </row>
    <row r="441" spans="1:8" ht="62.4" x14ac:dyDescent="0.3">
      <c r="A441" s="7" t="s">
        <v>1228</v>
      </c>
      <c r="B441" s="7">
        <v>44874</v>
      </c>
      <c r="C441" s="5" t="s">
        <v>1066</v>
      </c>
      <c r="D441" s="5" t="s">
        <v>326</v>
      </c>
      <c r="E441" s="5" t="s">
        <v>1067</v>
      </c>
      <c r="F441" s="8">
        <v>47999.99</v>
      </c>
      <c r="G441" s="5" t="s">
        <v>61</v>
      </c>
      <c r="H441" s="7">
        <v>44919</v>
      </c>
    </row>
    <row r="442" spans="1:8" ht="62.4" x14ac:dyDescent="0.3">
      <c r="A442" s="7" t="s">
        <v>1228</v>
      </c>
      <c r="B442" s="7">
        <v>44887</v>
      </c>
      <c r="C442" s="5" t="s">
        <v>1068</v>
      </c>
      <c r="D442" s="5" t="s">
        <v>326</v>
      </c>
      <c r="E442" s="5" t="s">
        <v>1069</v>
      </c>
      <c r="F442" s="8">
        <v>47999.99</v>
      </c>
      <c r="G442" s="5" t="s">
        <v>61</v>
      </c>
      <c r="H442" s="7">
        <v>44932</v>
      </c>
    </row>
    <row r="443" spans="1:8" ht="46.8" x14ac:dyDescent="0.3">
      <c r="A443" s="7" t="s">
        <v>1228</v>
      </c>
      <c r="B443" s="7">
        <v>44893</v>
      </c>
      <c r="C443" s="5" t="s">
        <v>1070</v>
      </c>
      <c r="D443" s="5" t="s">
        <v>326</v>
      </c>
      <c r="E443" s="5" t="s">
        <v>1071</v>
      </c>
      <c r="F443" s="8">
        <v>95999.96</v>
      </c>
      <c r="G443" s="5" t="s">
        <v>61</v>
      </c>
      <c r="H443" s="7">
        <v>44938</v>
      </c>
    </row>
    <row r="444" spans="1:8" ht="31.2" x14ac:dyDescent="0.3">
      <c r="A444" s="7" t="s">
        <v>1228</v>
      </c>
      <c r="B444" s="7">
        <v>44858</v>
      </c>
      <c r="C444" s="5" t="s">
        <v>677</v>
      </c>
      <c r="D444" s="5" t="s">
        <v>678</v>
      </c>
      <c r="E444" s="5" t="s">
        <v>679</v>
      </c>
      <c r="F444" s="8">
        <v>133812</v>
      </c>
      <c r="G444" s="5" t="s">
        <v>61</v>
      </c>
      <c r="H444" s="7">
        <v>44903</v>
      </c>
    </row>
    <row r="445" spans="1:8" ht="46.8" x14ac:dyDescent="0.3">
      <c r="A445" s="7" t="s">
        <v>740</v>
      </c>
      <c r="B445" s="7">
        <v>44872</v>
      </c>
      <c r="C445" s="5" t="s">
        <v>1072</v>
      </c>
      <c r="D445" s="5" t="s">
        <v>1073</v>
      </c>
      <c r="E445" s="5" t="s">
        <v>1074</v>
      </c>
      <c r="F445" s="8">
        <v>1090320</v>
      </c>
      <c r="G445" s="5" t="s">
        <v>61</v>
      </c>
      <c r="H445" s="7">
        <v>44917</v>
      </c>
    </row>
    <row r="446" spans="1:8" ht="46.8" x14ac:dyDescent="0.3">
      <c r="A446" s="7" t="s">
        <v>738</v>
      </c>
      <c r="B446" s="7">
        <v>44845</v>
      </c>
      <c r="C446" s="5" t="s">
        <v>680</v>
      </c>
      <c r="D446" s="5" t="s">
        <v>328</v>
      </c>
      <c r="E446" s="5" t="s">
        <v>681</v>
      </c>
      <c r="F446" s="8">
        <v>86286.96</v>
      </c>
      <c r="G446" s="5" t="s">
        <v>61</v>
      </c>
      <c r="H446" s="7">
        <v>44890</v>
      </c>
    </row>
    <row r="447" spans="1:8" ht="46.8" x14ac:dyDescent="0.3">
      <c r="A447" s="7" t="s">
        <v>739</v>
      </c>
      <c r="B447" s="7">
        <v>44875</v>
      </c>
      <c r="C447" s="5" t="s">
        <v>1075</v>
      </c>
      <c r="D447" s="5" t="s">
        <v>328</v>
      </c>
      <c r="E447" s="5" t="s">
        <v>1076</v>
      </c>
      <c r="F447" s="8">
        <v>123581.55</v>
      </c>
      <c r="G447" s="5" t="s">
        <v>61</v>
      </c>
      <c r="H447" s="7">
        <v>44920</v>
      </c>
    </row>
    <row r="448" spans="1:8" x14ac:dyDescent="0.3">
      <c r="A448" s="7" t="s">
        <v>1228</v>
      </c>
      <c r="B448" s="7">
        <v>44818</v>
      </c>
      <c r="C448" s="5" t="s">
        <v>274</v>
      </c>
      <c r="D448" s="5" t="s">
        <v>329</v>
      </c>
      <c r="E448" s="5" t="s">
        <v>682</v>
      </c>
      <c r="F448" s="8">
        <v>30208</v>
      </c>
      <c r="G448" s="5" t="s">
        <v>61</v>
      </c>
      <c r="H448" s="7">
        <v>44863</v>
      </c>
    </row>
    <row r="449" spans="1:8" ht="31.2" x14ac:dyDescent="0.3">
      <c r="A449" s="7" t="s">
        <v>1228</v>
      </c>
      <c r="B449" s="7">
        <v>44858</v>
      </c>
      <c r="C449" s="5" t="s">
        <v>683</v>
      </c>
      <c r="D449" s="5" t="s">
        <v>329</v>
      </c>
      <c r="E449" s="5" t="s">
        <v>1077</v>
      </c>
      <c r="F449" s="8">
        <v>80240</v>
      </c>
      <c r="G449" s="5" t="s">
        <v>61</v>
      </c>
      <c r="H449" s="7">
        <v>44903</v>
      </c>
    </row>
    <row r="450" spans="1:8" ht="46.8" x14ac:dyDescent="0.3">
      <c r="A450" s="7" t="s">
        <v>1228</v>
      </c>
      <c r="B450" s="7">
        <v>44890</v>
      </c>
      <c r="C450" s="5" t="s">
        <v>1078</v>
      </c>
      <c r="D450" s="5" t="s">
        <v>329</v>
      </c>
      <c r="E450" s="5" t="s">
        <v>1079</v>
      </c>
      <c r="F450" s="8">
        <v>137113.4</v>
      </c>
      <c r="G450" s="5" t="s">
        <v>61</v>
      </c>
      <c r="H450" s="7">
        <v>44935</v>
      </c>
    </row>
    <row r="451" spans="1:8" ht="46.8" x14ac:dyDescent="0.3">
      <c r="A451" s="7" t="s">
        <v>1228</v>
      </c>
      <c r="B451" s="7">
        <v>44894</v>
      </c>
      <c r="C451" s="5" t="s">
        <v>1080</v>
      </c>
      <c r="D451" s="5" t="s">
        <v>329</v>
      </c>
      <c r="E451" s="5" t="s">
        <v>1081</v>
      </c>
      <c r="F451" s="8">
        <v>2902.8</v>
      </c>
      <c r="G451" s="5" t="s">
        <v>61</v>
      </c>
      <c r="H451" s="7">
        <v>44939</v>
      </c>
    </row>
    <row r="452" spans="1:8" ht="46.8" x14ac:dyDescent="0.3">
      <c r="A452" s="7" t="s">
        <v>1228</v>
      </c>
      <c r="B452" s="7">
        <v>44894</v>
      </c>
      <c r="C452" s="5" t="s">
        <v>819</v>
      </c>
      <c r="D452" s="5" t="s">
        <v>329</v>
      </c>
      <c r="E452" s="5" t="s">
        <v>1082</v>
      </c>
      <c r="F452" s="8">
        <v>197502.5</v>
      </c>
      <c r="G452" s="5" t="s">
        <v>61</v>
      </c>
      <c r="H452" s="7">
        <v>44939</v>
      </c>
    </row>
    <row r="453" spans="1:8" ht="31.2" x14ac:dyDescent="0.3">
      <c r="A453" s="7" t="s">
        <v>739</v>
      </c>
      <c r="B453" s="7">
        <v>44862</v>
      </c>
      <c r="C453" s="5" t="s">
        <v>684</v>
      </c>
      <c r="D453" s="5" t="s">
        <v>330</v>
      </c>
      <c r="E453" s="5" t="s">
        <v>685</v>
      </c>
      <c r="F453" s="8">
        <v>173460</v>
      </c>
      <c r="G453" s="5" t="s">
        <v>61</v>
      </c>
      <c r="H453" s="7">
        <v>44907</v>
      </c>
    </row>
    <row r="454" spans="1:8" ht="31.2" x14ac:dyDescent="0.3">
      <c r="A454" s="7" t="s">
        <v>1228</v>
      </c>
      <c r="B454" s="7">
        <v>44889</v>
      </c>
      <c r="C454" s="5" t="s">
        <v>1083</v>
      </c>
      <c r="D454" s="5" t="s">
        <v>330</v>
      </c>
      <c r="E454" s="5" t="s">
        <v>1084</v>
      </c>
      <c r="F454" s="8">
        <v>55595.7</v>
      </c>
      <c r="G454" s="5" t="s">
        <v>61</v>
      </c>
      <c r="H454" s="7">
        <v>44934</v>
      </c>
    </row>
    <row r="455" spans="1:8" ht="62.4" x14ac:dyDescent="0.3">
      <c r="A455" s="7" t="s">
        <v>1228</v>
      </c>
      <c r="B455" s="7">
        <v>44890</v>
      </c>
      <c r="C455" s="5" t="s">
        <v>1085</v>
      </c>
      <c r="D455" s="5" t="s">
        <v>330</v>
      </c>
      <c r="E455" s="5" t="s">
        <v>1086</v>
      </c>
      <c r="F455" s="8">
        <v>951632.54</v>
      </c>
      <c r="G455" s="5" t="s">
        <v>61</v>
      </c>
      <c r="H455" s="7">
        <v>44935</v>
      </c>
    </row>
    <row r="456" spans="1:8" ht="46.8" x14ac:dyDescent="0.3">
      <c r="A456" s="7" t="s">
        <v>1228</v>
      </c>
      <c r="B456" s="7">
        <v>44764</v>
      </c>
      <c r="C456" s="5" t="s">
        <v>82</v>
      </c>
      <c r="D456" s="5" t="s">
        <v>331</v>
      </c>
      <c r="E456" s="5" t="s">
        <v>332</v>
      </c>
      <c r="F456" s="8">
        <v>15000</v>
      </c>
      <c r="G456" s="5"/>
      <c r="H456" s="7">
        <v>44809</v>
      </c>
    </row>
    <row r="457" spans="1:8" x14ac:dyDescent="0.3">
      <c r="A457" s="7" t="s">
        <v>1228</v>
      </c>
      <c r="B457" s="7">
        <v>44846</v>
      </c>
      <c r="C457" s="5" t="s">
        <v>1087</v>
      </c>
      <c r="D457" s="5" t="s">
        <v>333</v>
      </c>
      <c r="E457" s="5" t="s">
        <v>686</v>
      </c>
      <c r="F457" s="8">
        <v>60311.13</v>
      </c>
      <c r="G457" s="5" t="s">
        <v>61</v>
      </c>
      <c r="H457" s="7">
        <v>44891</v>
      </c>
    </row>
    <row r="458" spans="1:8" ht="46.8" x14ac:dyDescent="0.3">
      <c r="A458" s="7" t="s">
        <v>1228</v>
      </c>
      <c r="B458" s="7">
        <v>44868</v>
      </c>
      <c r="C458" s="5" t="s">
        <v>165</v>
      </c>
      <c r="D458" s="5" t="s">
        <v>333</v>
      </c>
      <c r="E458" s="5" t="s">
        <v>479</v>
      </c>
      <c r="F458" s="8">
        <v>148810.85999999999</v>
      </c>
      <c r="G458" s="5" t="s">
        <v>61</v>
      </c>
      <c r="H458" s="7">
        <v>44913</v>
      </c>
    </row>
    <row r="459" spans="1:8" x14ac:dyDescent="0.3">
      <c r="A459" s="7" t="s">
        <v>1228</v>
      </c>
      <c r="B459" s="7">
        <v>44895</v>
      </c>
      <c r="C459" s="5" t="s">
        <v>1088</v>
      </c>
      <c r="D459" s="5" t="s">
        <v>333</v>
      </c>
      <c r="E459" s="5" t="s">
        <v>686</v>
      </c>
      <c r="F459" s="8">
        <v>108822.23</v>
      </c>
      <c r="G459" s="5" t="s">
        <v>61</v>
      </c>
      <c r="H459" s="7">
        <v>44940</v>
      </c>
    </row>
    <row r="460" spans="1:8" ht="31.2" x14ac:dyDescent="0.3">
      <c r="A460" s="7" t="s">
        <v>736</v>
      </c>
      <c r="B460" s="7">
        <v>44883</v>
      </c>
      <c r="C460" s="5" t="s">
        <v>1089</v>
      </c>
      <c r="D460" s="5" t="s">
        <v>1090</v>
      </c>
      <c r="E460" s="5" t="s">
        <v>1091</v>
      </c>
      <c r="F460" s="8">
        <v>701250.4</v>
      </c>
      <c r="G460" s="5" t="s">
        <v>61</v>
      </c>
      <c r="H460" s="7">
        <v>44928</v>
      </c>
    </row>
    <row r="461" spans="1:8" ht="62.4" x14ac:dyDescent="0.3">
      <c r="A461" s="7" t="s">
        <v>1228</v>
      </c>
      <c r="B461" s="7">
        <v>44873</v>
      </c>
      <c r="C461" s="5" t="s">
        <v>1092</v>
      </c>
      <c r="D461" s="5" t="s">
        <v>1093</v>
      </c>
      <c r="E461" s="5" t="s">
        <v>1094</v>
      </c>
      <c r="F461" s="8">
        <v>253074.6</v>
      </c>
      <c r="G461" s="5" t="s">
        <v>61</v>
      </c>
      <c r="H461" s="7">
        <v>44918</v>
      </c>
    </row>
    <row r="462" spans="1:8" ht="46.8" x14ac:dyDescent="0.3">
      <c r="A462" s="7" t="s">
        <v>1228</v>
      </c>
      <c r="B462" s="7">
        <v>44883</v>
      </c>
      <c r="C462" s="5" t="s">
        <v>929</v>
      </c>
      <c r="D462" s="5" t="s">
        <v>1095</v>
      </c>
      <c r="E462" s="5" t="s">
        <v>1096</v>
      </c>
      <c r="F462" s="8">
        <v>150450</v>
      </c>
      <c r="G462" s="5" t="s">
        <v>61</v>
      </c>
      <c r="H462" s="7">
        <v>44928</v>
      </c>
    </row>
    <row r="463" spans="1:8" ht="46.8" x14ac:dyDescent="0.3">
      <c r="A463" s="7" t="s">
        <v>737</v>
      </c>
      <c r="B463" s="7">
        <v>44859</v>
      </c>
      <c r="C463" s="5" t="s">
        <v>687</v>
      </c>
      <c r="D463" s="5" t="s">
        <v>336</v>
      </c>
      <c r="E463" s="5" t="s">
        <v>688</v>
      </c>
      <c r="F463" s="8">
        <v>15555.55</v>
      </c>
      <c r="G463" s="5" t="s">
        <v>61</v>
      </c>
      <c r="H463" s="7">
        <v>44904</v>
      </c>
    </row>
    <row r="464" spans="1:8" ht="31.2" x14ac:dyDescent="0.3">
      <c r="A464" s="7" t="s">
        <v>1228</v>
      </c>
      <c r="B464" s="7">
        <v>44895</v>
      </c>
      <c r="C464" s="5" t="s">
        <v>1097</v>
      </c>
      <c r="D464" s="5" t="s">
        <v>1098</v>
      </c>
      <c r="E464" s="5" t="s">
        <v>1099</v>
      </c>
      <c r="F464" s="8">
        <v>9620844.9800000004</v>
      </c>
      <c r="G464" s="5" t="s">
        <v>61</v>
      </c>
      <c r="H464" s="7">
        <v>44940</v>
      </c>
    </row>
    <row r="465" spans="1:8" ht="31.2" x14ac:dyDescent="0.3">
      <c r="A465" s="7" t="s">
        <v>737</v>
      </c>
      <c r="B465" s="7">
        <v>42735</v>
      </c>
      <c r="C465" s="5" t="s">
        <v>731</v>
      </c>
      <c r="D465" s="5" t="s">
        <v>17</v>
      </c>
      <c r="E465" s="5" t="s">
        <v>58</v>
      </c>
      <c r="F465" s="8">
        <v>6995.01</v>
      </c>
      <c r="G465" s="5" t="s">
        <v>61</v>
      </c>
      <c r="H465" s="7">
        <f>+B465+45</f>
        <v>42780</v>
      </c>
    </row>
    <row r="466" spans="1:8" ht="31.2" x14ac:dyDescent="0.3">
      <c r="A466" s="7" t="s">
        <v>1228</v>
      </c>
      <c r="B466" s="7">
        <v>44865</v>
      </c>
      <c r="C466" s="5" t="s">
        <v>744</v>
      </c>
      <c r="D466" s="5" t="s">
        <v>745</v>
      </c>
      <c r="E466" s="5" t="s">
        <v>1100</v>
      </c>
      <c r="F466" s="8">
        <v>28713.94</v>
      </c>
      <c r="G466" s="5"/>
      <c r="H466" s="7">
        <v>44910</v>
      </c>
    </row>
    <row r="467" spans="1:8" ht="62.4" x14ac:dyDescent="0.3">
      <c r="A467" s="7" t="s">
        <v>737</v>
      </c>
      <c r="B467" s="7">
        <v>44831</v>
      </c>
      <c r="C467" s="5" t="s">
        <v>511</v>
      </c>
      <c r="D467" s="5" t="s">
        <v>337</v>
      </c>
      <c r="E467" s="5" t="s">
        <v>480</v>
      </c>
      <c r="F467" s="8">
        <v>75221.320000000007</v>
      </c>
      <c r="G467" s="5" t="s">
        <v>61</v>
      </c>
      <c r="H467" s="7">
        <v>44876</v>
      </c>
    </row>
    <row r="468" spans="1:8" ht="46.8" x14ac:dyDescent="0.3">
      <c r="A468" s="7" t="s">
        <v>1228</v>
      </c>
      <c r="B468" s="7">
        <v>44835</v>
      </c>
      <c r="C468" s="5" t="s">
        <v>386</v>
      </c>
      <c r="D468" s="5" t="s">
        <v>337</v>
      </c>
      <c r="E468" s="5" t="s">
        <v>1101</v>
      </c>
      <c r="F468" s="8">
        <v>83721</v>
      </c>
      <c r="G468" s="5" t="s">
        <v>61</v>
      </c>
      <c r="H468" s="7">
        <v>44880</v>
      </c>
    </row>
    <row r="469" spans="1:8" ht="62.4" x14ac:dyDescent="0.3">
      <c r="A469" s="7" t="s">
        <v>737</v>
      </c>
      <c r="B469" s="7">
        <v>44887</v>
      </c>
      <c r="C469" s="5" t="s">
        <v>776</v>
      </c>
      <c r="D469" s="5" t="s">
        <v>337</v>
      </c>
      <c r="E469" s="5" t="s">
        <v>1102</v>
      </c>
      <c r="F469" s="8">
        <v>149655.85999999999</v>
      </c>
      <c r="G469" s="5" t="s">
        <v>61</v>
      </c>
      <c r="H469" s="7">
        <v>44932</v>
      </c>
    </row>
    <row r="470" spans="1:8" ht="31.2" x14ac:dyDescent="0.3">
      <c r="A470" s="7" t="s">
        <v>736</v>
      </c>
      <c r="B470" s="7">
        <v>44769</v>
      </c>
      <c r="C470" s="5" t="s">
        <v>339</v>
      </c>
      <c r="D470" s="5" t="s">
        <v>338</v>
      </c>
      <c r="E470" s="5" t="s">
        <v>340</v>
      </c>
      <c r="F470" s="8">
        <v>526491.22</v>
      </c>
      <c r="G470" s="5" t="s">
        <v>61</v>
      </c>
      <c r="H470" s="7">
        <v>44814</v>
      </c>
    </row>
    <row r="471" spans="1:8" ht="46.8" x14ac:dyDescent="0.3">
      <c r="A471" s="7" t="s">
        <v>736</v>
      </c>
      <c r="B471" s="7">
        <v>44866</v>
      </c>
      <c r="C471" s="5" t="s">
        <v>1103</v>
      </c>
      <c r="D471" s="5" t="s">
        <v>338</v>
      </c>
      <c r="E471" s="5" t="s">
        <v>1104</v>
      </c>
      <c r="F471" s="8">
        <v>53560.2</v>
      </c>
      <c r="G471" s="5" t="s">
        <v>61</v>
      </c>
      <c r="H471" s="7">
        <v>44911</v>
      </c>
    </row>
    <row r="472" spans="1:8" x14ac:dyDescent="0.3">
      <c r="A472" s="7" t="s">
        <v>1228</v>
      </c>
      <c r="B472" s="7">
        <v>44872</v>
      </c>
      <c r="C472" s="5" t="s">
        <v>501</v>
      </c>
      <c r="D472" s="5" t="s">
        <v>342</v>
      </c>
      <c r="E472" s="5" t="s">
        <v>1105</v>
      </c>
      <c r="F472" s="8">
        <v>237475</v>
      </c>
      <c r="G472" s="5" t="s">
        <v>61</v>
      </c>
      <c r="H472" s="7">
        <v>44917</v>
      </c>
    </row>
    <row r="473" spans="1:8" ht="46.8" x14ac:dyDescent="0.3">
      <c r="A473" s="7" t="s">
        <v>740</v>
      </c>
      <c r="B473" s="7">
        <v>43735</v>
      </c>
      <c r="C473" s="5" t="s">
        <v>345</v>
      </c>
      <c r="D473" s="5" t="s">
        <v>346</v>
      </c>
      <c r="E473" s="5" t="s">
        <v>347</v>
      </c>
      <c r="F473" s="8">
        <v>19824</v>
      </c>
      <c r="G473" s="5" t="s">
        <v>61</v>
      </c>
      <c r="H473" s="7">
        <v>43780</v>
      </c>
    </row>
    <row r="474" spans="1:8" ht="46.8" x14ac:dyDescent="0.3">
      <c r="A474" s="7" t="s">
        <v>741</v>
      </c>
      <c r="B474" s="7">
        <v>43433</v>
      </c>
      <c r="C474" s="5" t="s">
        <v>165</v>
      </c>
      <c r="D474" s="5" t="s">
        <v>348</v>
      </c>
      <c r="E474" s="5" t="s">
        <v>349</v>
      </c>
      <c r="F474" s="8">
        <v>3025</v>
      </c>
      <c r="G474" s="5" t="s">
        <v>61</v>
      </c>
      <c r="H474" s="7">
        <v>43478</v>
      </c>
    </row>
    <row r="475" spans="1:8" ht="46.8" x14ac:dyDescent="0.3">
      <c r="A475" s="7" t="s">
        <v>741</v>
      </c>
      <c r="B475" s="7">
        <v>43490</v>
      </c>
      <c r="C475" s="5" t="s">
        <v>120</v>
      </c>
      <c r="D475" s="5" t="s">
        <v>348</v>
      </c>
      <c r="E475" s="5" t="s">
        <v>349</v>
      </c>
      <c r="F475" s="8">
        <v>14775</v>
      </c>
      <c r="G475" s="5" t="s">
        <v>61</v>
      </c>
      <c r="H475" s="7">
        <v>43535</v>
      </c>
    </row>
    <row r="476" spans="1:8" ht="46.8" x14ac:dyDescent="0.3">
      <c r="A476" s="7" t="s">
        <v>741</v>
      </c>
      <c r="B476" s="7">
        <v>43490</v>
      </c>
      <c r="C476" s="5" t="s">
        <v>312</v>
      </c>
      <c r="D476" s="5" t="s">
        <v>348</v>
      </c>
      <c r="E476" s="5" t="s">
        <v>349</v>
      </c>
      <c r="F476" s="8">
        <v>850</v>
      </c>
      <c r="G476" s="5" t="s">
        <v>61</v>
      </c>
      <c r="H476" s="7">
        <v>43535</v>
      </c>
    </row>
    <row r="477" spans="1:8" ht="46.8" x14ac:dyDescent="0.3">
      <c r="A477" s="7" t="s">
        <v>741</v>
      </c>
      <c r="B477" s="7">
        <v>43579</v>
      </c>
      <c r="C477" s="5" t="s">
        <v>350</v>
      </c>
      <c r="D477" s="5" t="s">
        <v>348</v>
      </c>
      <c r="E477" s="5" t="s">
        <v>349</v>
      </c>
      <c r="F477" s="8">
        <v>37423</v>
      </c>
      <c r="G477" s="5" t="s">
        <v>61</v>
      </c>
      <c r="H477" s="7">
        <v>43624</v>
      </c>
    </row>
    <row r="478" spans="1:8" ht="46.8" x14ac:dyDescent="0.3">
      <c r="A478" s="7" t="s">
        <v>741</v>
      </c>
      <c r="B478" s="7">
        <v>43579</v>
      </c>
      <c r="C478" s="5" t="s">
        <v>351</v>
      </c>
      <c r="D478" s="5" t="s">
        <v>348</v>
      </c>
      <c r="E478" s="5" t="s">
        <v>349</v>
      </c>
      <c r="F478" s="8">
        <v>2975</v>
      </c>
      <c r="G478" s="5" t="s">
        <v>61</v>
      </c>
      <c r="H478" s="7">
        <v>43624</v>
      </c>
    </row>
    <row r="479" spans="1:8" ht="46.8" x14ac:dyDescent="0.3">
      <c r="A479" s="7" t="s">
        <v>741</v>
      </c>
      <c r="B479" s="7">
        <v>43595</v>
      </c>
      <c r="C479" s="5" t="s">
        <v>352</v>
      </c>
      <c r="D479" s="5" t="s">
        <v>348</v>
      </c>
      <c r="E479" s="5" t="s">
        <v>353</v>
      </c>
      <c r="F479" s="8">
        <v>5675</v>
      </c>
      <c r="G479" s="5" t="s">
        <v>61</v>
      </c>
      <c r="H479" s="7">
        <v>43640</v>
      </c>
    </row>
    <row r="480" spans="1:8" ht="46.8" x14ac:dyDescent="0.3">
      <c r="A480" s="7" t="s">
        <v>738</v>
      </c>
      <c r="B480" s="7">
        <v>42735</v>
      </c>
      <c r="C480" s="5" t="s">
        <v>733</v>
      </c>
      <c r="D480" s="5" t="s">
        <v>18</v>
      </c>
      <c r="E480" s="5" t="s">
        <v>59</v>
      </c>
      <c r="F480" s="8">
        <v>11600</v>
      </c>
      <c r="G480" s="5" t="s">
        <v>61</v>
      </c>
      <c r="H480" s="7">
        <f>+B480+45</f>
        <v>42780</v>
      </c>
    </row>
    <row r="481" spans="1:8" ht="31.2" x14ac:dyDescent="0.3">
      <c r="A481" s="7" t="s">
        <v>1228</v>
      </c>
      <c r="B481" s="7">
        <v>43745</v>
      </c>
      <c r="C481" s="5" t="s">
        <v>354</v>
      </c>
      <c r="D481" s="5" t="s">
        <v>355</v>
      </c>
      <c r="E481" s="5" t="s">
        <v>356</v>
      </c>
      <c r="F481" s="8">
        <v>270279</v>
      </c>
      <c r="G481" s="5" t="s">
        <v>61</v>
      </c>
      <c r="H481" s="7">
        <v>43790</v>
      </c>
    </row>
    <row r="482" spans="1:8" ht="46.8" x14ac:dyDescent="0.3">
      <c r="A482" s="7" t="s">
        <v>739</v>
      </c>
      <c r="B482" s="7">
        <v>44875</v>
      </c>
      <c r="C482" s="5" t="s">
        <v>1106</v>
      </c>
      <c r="D482" s="5" t="s">
        <v>1107</v>
      </c>
      <c r="E482" s="5" t="s">
        <v>1108</v>
      </c>
      <c r="F482" s="8">
        <v>85678</v>
      </c>
      <c r="G482" s="5" t="s">
        <v>61</v>
      </c>
      <c r="H482" s="7">
        <v>44920</v>
      </c>
    </row>
    <row r="483" spans="1:8" ht="46.8" x14ac:dyDescent="0.3">
      <c r="A483" s="7" t="s">
        <v>739</v>
      </c>
      <c r="B483" s="7">
        <v>44875</v>
      </c>
      <c r="C483" s="5" t="s">
        <v>1109</v>
      </c>
      <c r="D483" s="5" t="s">
        <v>1107</v>
      </c>
      <c r="E483" s="5" t="s">
        <v>1110</v>
      </c>
      <c r="F483" s="8">
        <v>83698.44</v>
      </c>
      <c r="G483" s="5" t="s">
        <v>61</v>
      </c>
      <c r="H483" s="7">
        <v>44920</v>
      </c>
    </row>
    <row r="484" spans="1:8" ht="31.2" x14ac:dyDescent="0.3">
      <c r="A484" s="7" t="s">
        <v>736</v>
      </c>
      <c r="B484" s="7">
        <v>42735</v>
      </c>
      <c r="C484" s="5" t="s">
        <v>734</v>
      </c>
      <c r="D484" s="5" t="s">
        <v>19</v>
      </c>
      <c r="E484" s="5" t="s">
        <v>60</v>
      </c>
      <c r="F484" s="8">
        <v>52020</v>
      </c>
      <c r="G484" s="5" t="s">
        <v>61</v>
      </c>
      <c r="H484" s="7">
        <f>+B484+45</f>
        <v>42780</v>
      </c>
    </row>
    <row r="485" spans="1:8" ht="31.2" x14ac:dyDescent="0.3">
      <c r="A485" s="7" t="s">
        <v>1228</v>
      </c>
      <c r="B485" s="7">
        <v>44743</v>
      </c>
      <c r="C485" s="5" t="s">
        <v>351</v>
      </c>
      <c r="D485" s="5" t="s">
        <v>357</v>
      </c>
      <c r="E485" s="5" t="s">
        <v>1111</v>
      </c>
      <c r="F485" s="8">
        <v>41620.080000000002</v>
      </c>
      <c r="G485" s="5" t="s">
        <v>61</v>
      </c>
      <c r="H485" s="7">
        <v>44788</v>
      </c>
    </row>
    <row r="486" spans="1:8" ht="62.4" x14ac:dyDescent="0.3">
      <c r="A486" s="7" t="s">
        <v>1228</v>
      </c>
      <c r="B486" s="7">
        <v>44882</v>
      </c>
      <c r="C486" s="5" t="s">
        <v>1112</v>
      </c>
      <c r="D486" s="5" t="s">
        <v>358</v>
      </c>
      <c r="E486" s="5" t="s">
        <v>1113</v>
      </c>
      <c r="F486" s="8">
        <v>537633.6</v>
      </c>
      <c r="G486" s="5" t="s">
        <v>61</v>
      </c>
      <c r="H486" s="7">
        <v>44927</v>
      </c>
    </row>
    <row r="487" spans="1:8" ht="46.8" x14ac:dyDescent="0.3">
      <c r="A487" s="7" t="s">
        <v>1228</v>
      </c>
      <c r="B487" s="7">
        <v>44891</v>
      </c>
      <c r="C487" s="5" t="s">
        <v>1114</v>
      </c>
      <c r="D487" s="5" t="s">
        <v>1115</v>
      </c>
      <c r="E487" s="5" t="s">
        <v>1116</v>
      </c>
      <c r="F487" s="8">
        <v>717409.88</v>
      </c>
      <c r="G487" s="5" t="s">
        <v>61</v>
      </c>
      <c r="H487" s="7">
        <v>44936</v>
      </c>
    </row>
    <row r="488" spans="1:8" ht="46.8" x14ac:dyDescent="0.3">
      <c r="A488" s="7" t="s">
        <v>1228</v>
      </c>
      <c r="B488" s="7">
        <v>44883</v>
      </c>
      <c r="C488" s="5" t="s">
        <v>1117</v>
      </c>
      <c r="D488" s="5" t="s">
        <v>359</v>
      </c>
      <c r="E488" s="5" t="s">
        <v>1118</v>
      </c>
      <c r="F488" s="8">
        <v>66744</v>
      </c>
      <c r="G488" s="5" t="s">
        <v>61</v>
      </c>
      <c r="H488" s="7">
        <v>44928</v>
      </c>
    </row>
    <row r="489" spans="1:8" ht="46.8" x14ac:dyDescent="0.3">
      <c r="A489" s="7" t="s">
        <v>1228</v>
      </c>
      <c r="B489" s="7">
        <v>44883</v>
      </c>
      <c r="C489" s="5" t="s">
        <v>1119</v>
      </c>
      <c r="D489" s="5" t="s">
        <v>359</v>
      </c>
      <c r="E489" s="5" t="s">
        <v>1120</v>
      </c>
      <c r="F489" s="8">
        <v>122650</v>
      </c>
      <c r="G489" s="5" t="s">
        <v>61</v>
      </c>
      <c r="H489" s="7">
        <v>44928</v>
      </c>
    </row>
    <row r="490" spans="1:8" ht="46.8" x14ac:dyDescent="0.3">
      <c r="A490" s="7" t="s">
        <v>736</v>
      </c>
      <c r="B490" s="7">
        <v>44866</v>
      </c>
      <c r="C490" s="5" t="s">
        <v>1121</v>
      </c>
      <c r="D490" s="5" t="s">
        <v>362</v>
      </c>
      <c r="E490" s="5" t="s">
        <v>1122</v>
      </c>
      <c r="F490" s="8">
        <v>85000</v>
      </c>
      <c r="G490" s="5" t="s">
        <v>61</v>
      </c>
      <c r="H490" s="7">
        <v>44911</v>
      </c>
    </row>
    <row r="491" spans="1:8" ht="31.2" x14ac:dyDescent="0.3">
      <c r="A491" s="7" t="s">
        <v>736</v>
      </c>
      <c r="B491" s="7">
        <v>44881</v>
      </c>
      <c r="C491" s="5" t="s">
        <v>1123</v>
      </c>
      <c r="D491" s="5" t="s">
        <v>362</v>
      </c>
      <c r="E491" s="5" t="s">
        <v>1124</v>
      </c>
      <c r="F491" s="8">
        <v>72600</v>
      </c>
      <c r="G491" s="5" t="s">
        <v>61</v>
      </c>
      <c r="H491" s="7">
        <v>44926</v>
      </c>
    </row>
    <row r="492" spans="1:8" ht="46.8" x14ac:dyDescent="0.3">
      <c r="A492" s="7" t="s">
        <v>739</v>
      </c>
      <c r="B492" s="7">
        <v>44890</v>
      </c>
      <c r="C492" s="5" t="s">
        <v>1125</v>
      </c>
      <c r="D492" s="5" t="s">
        <v>362</v>
      </c>
      <c r="E492" s="5" t="s">
        <v>1126</v>
      </c>
      <c r="F492" s="8">
        <v>124500</v>
      </c>
      <c r="G492" s="5" t="s">
        <v>61</v>
      </c>
      <c r="H492" s="7">
        <v>44935</v>
      </c>
    </row>
    <row r="493" spans="1:8" ht="62.4" x14ac:dyDescent="0.3">
      <c r="A493" s="7" t="s">
        <v>1228</v>
      </c>
      <c r="B493" s="7">
        <v>44886</v>
      </c>
      <c r="C493" s="5" t="s">
        <v>1127</v>
      </c>
      <c r="D493" s="5" t="s">
        <v>689</v>
      </c>
      <c r="E493" s="5" t="s">
        <v>1128</v>
      </c>
      <c r="F493" s="8">
        <v>43034.6</v>
      </c>
      <c r="G493" s="5" t="s">
        <v>61</v>
      </c>
      <c r="H493" s="7">
        <v>44931</v>
      </c>
    </row>
    <row r="494" spans="1:8" ht="46.8" x14ac:dyDescent="0.3">
      <c r="A494" s="7" t="s">
        <v>1228</v>
      </c>
      <c r="B494" s="7">
        <v>44886</v>
      </c>
      <c r="C494" s="5" t="s">
        <v>212</v>
      </c>
      <c r="D494" s="5" t="s">
        <v>689</v>
      </c>
      <c r="E494" s="5" t="s">
        <v>1129</v>
      </c>
      <c r="F494" s="8">
        <v>55507.199999999997</v>
      </c>
      <c r="G494" s="5" t="s">
        <v>61</v>
      </c>
      <c r="H494" s="7">
        <v>44931</v>
      </c>
    </row>
    <row r="495" spans="1:8" ht="46.8" x14ac:dyDescent="0.3">
      <c r="A495" s="7" t="s">
        <v>1228</v>
      </c>
      <c r="B495" s="7">
        <v>44886</v>
      </c>
      <c r="C495" s="5" t="s">
        <v>220</v>
      </c>
      <c r="D495" s="5" t="s">
        <v>689</v>
      </c>
      <c r="E495" s="5" t="s">
        <v>1130</v>
      </c>
      <c r="F495" s="8">
        <v>32337.9</v>
      </c>
      <c r="G495" s="5" t="s">
        <v>61</v>
      </c>
      <c r="H495" s="7">
        <v>44931</v>
      </c>
    </row>
    <row r="496" spans="1:8" ht="46.8" x14ac:dyDescent="0.3">
      <c r="A496" s="7" t="s">
        <v>1228</v>
      </c>
      <c r="B496" s="7">
        <v>44886</v>
      </c>
      <c r="C496" s="5" t="s">
        <v>222</v>
      </c>
      <c r="D496" s="5" t="s">
        <v>689</v>
      </c>
      <c r="E496" s="5" t="s">
        <v>1131</v>
      </c>
      <c r="F496" s="8">
        <v>11929.8</v>
      </c>
      <c r="G496" s="5" t="s">
        <v>61</v>
      </c>
      <c r="H496" s="7">
        <v>44931</v>
      </c>
    </row>
    <row r="497" spans="1:8" ht="46.8" x14ac:dyDescent="0.3">
      <c r="A497" s="7" t="s">
        <v>1228</v>
      </c>
      <c r="B497" s="7">
        <v>44886</v>
      </c>
      <c r="C497" s="5" t="s">
        <v>224</v>
      </c>
      <c r="D497" s="5" t="s">
        <v>689</v>
      </c>
      <c r="E497" s="5" t="s">
        <v>1132</v>
      </c>
      <c r="F497" s="8">
        <v>12519.8</v>
      </c>
      <c r="G497" s="5" t="s">
        <v>61</v>
      </c>
      <c r="H497" s="7">
        <v>44931</v>
      </c>
    </row>
    <row r="498" spans="1:8" ht="46.8" x14ac:dyDescent="0.3">
      <c r="A498" s="7" t="s">
        <v>1228</v>
      </c>
      <c r="B498" s="7">
        <v>44886</v>
      </c>
      <c r="C498" s="5" t="s">
        <v>223</v>
      </c>
      <c r="D498" s="5" t="s">
        <v>689</v>
      </c>
      <c r="E498" s="5" t="s">
        <v>1133</v>
      </c>
      <c r="F498" s="8">
        <v>31999.77</v>
      </c>
      <c r="G498" s="5" t="s">
        <v>61</v>
      </c>
      <c r="H498" s="7">
        <v>44931</v>
      </c>
    </row>
    <row r="499" spans="1:8" ht="46.8" x14ac:dyDescent="0.3">
      <c r="A499" s="7" t="s">
        <v>1228</v>
      </c>
      <c r="B499" s="7">
        <v>44886</v>
      </c>
      <c r="C499" s="5" t="s">
        <v>221</v>
      </c>
      <c r="D499" s="5" t="s">
        <v>689</v>
      </c>
      <c r="E499" s="5" t="s">
        <v>1134</v>
      </c>
      <c r="F499" s="8">
        <v>18974.400000000001</v>
      </c>
      <c r="G499" s="5" t="s">
        <v>61</v>
      </c>
      <c r="H499" s="7">
        <v>44931</v>
      </c>
    </row>
    <row r="500" spans="1:8" ht="46.8" x14ac:dyDescent="0.3">
      <c r="A500" s="7" t="s">
        <v>1228</v>
      </c>
      <c r="B500" s="7">
        <v>44886</v>
      </c>
      <c r="C500" s="5" t="s">
        <v>1135</v>
      </c>
      <c r="D500" s="5" t="s">
        <v>689</v>
      </c>
      <c r="E500" s="5" t="s">
        <v>1136</v>
      </c>
      <c r="F500" s="8">
        <v>28679.9</v>
      </c>
      <c r="G500" s="5" t="s">
        <v>61</v>
      </c>
      <c r="H500" s="7">
        <v>44931</v>
      </c>
    </row>
    <row r="501" spans="1:8" ht="46.8" x14ac:dyDescent="0.3">
      <c r="A501" s="7" t="s">
        <v>1228</v>
      </c>
      <c r="B501" s="7">
        <v>44886</v>
      </c>
      <c r="C501" s="5" t="s">
        <v>1137</v>
      </c>
      <c r="D501" s="5" t="s">
        <v>689</v>
      </c>
      <c r="E501" s="5" t="s">
        <v>1138</v>
      </c>
      <c r="F501" s="8">
        <v>190365.27</v>
      </c>
      <c r="G501" s="5" t="s">
        <v>61</v>
      </c>
      <c r="H501" s="7">
        <v>44931</v>
      </c>
    </row>
    <row r="502" spans="1:8" ht="46.8" x14ac:dyDescent="0.3">
      <c r="A502" s="7" t="s">
        <v>1228</v>
      </c>
      <c r="B502" s="7">
        <v>44886</v>
      </c>
      <c r="C502" s="5" t="s">
        <v>1139</v>
      </c>
      <c r="D502" s="5" t="s">
        <v>689</v>
      </c>
      <c r="E502" s="5" t="s">
        <v>1140</v>
      </c>
      <c r="F502" s="8">
        <v>9250</v>
      </c>
      <c r="G502" s="5" t="s">
        <v>61</v>
      </c>
      <c r="H502" s="7">
        <v>44931</v>
      </c>
    </row>
    <row r="503" spans="1:8" ht="46.8" x14ac:dyDescent="0.3">
      <c r="A503" s="7" t="s">
        <v>1228</v>
      </c>
      <c r="B503" s="7">
        <v>44886</v>
      </c>
      <c r="C503" s="5" t="s">
        <v>943</v>
      </c>
      <c r="D503" s="5" t="s">
        <v>689</v>
      </c>
      <c r="E503" s="5" t="s">
        <v>1134</v>
      </c>
      <c r="F503" s="8">
        <v>19694.2</v>
      </c>
      <c r="G503" s="5" t="s">
        <v>61</v>
      </c>
      <c r="H503" s="7">
        <v>44931</v>
      </c>
    </row>
    <row r="504" spans="1:8" ht="46.8" x14ac:dyDescent="0.3">
      <c r="A504" s="7" t="s">
        <v>1228</v>
      </c>
      <c r="B504" s="7">
        <v>44886</v>
      </c>
      <c r="C504" s="5" t="s">
        <v>1141</v>
      </c>
      <c r="D504" s="5" t="s">
        <v>689</v>
      </c>
      <c r="E504" s="5" t="s">
        <v>1134</v>
      </c>
      <c r="F504" s="8"/>
      <c r="G504" s="5" t="s">
        <v>61</v>
      </c>
      <c r="H504" s="7">
        <v>44931</v>
      </c>
    </row>
    <row r="505" spans="1:8" ht="46.8" x14ac:dyDescent="0.3">
      <c r="A505" s="7" t="s">
        <v>1228</v>
      </c>
      <c r="B505" s="7">
        <v>44886</v>
      </c>
      <c r="C505" s="5" t="s">
        <v>233</v>
      </c>
      <c r="D505" s="5" t="s">
        <v>689</v>
      </c>
      <c r="E505" s="5" t="s">
        <v>1142</v>
      </c>
      <c r="F505" s="8">
        <v>11870.8</v>
      </c>
      <c r="G505" s="5" t="s">
        <v>61</v>
      </c>
      <c r="H505" s="7">
        <v>44931</v>
      </c>
    </row>
    <row r="506" spans="1:8" ht="46.8" x14ac:dyDescent="0.3">
      <c r="A506" s="7" t="s">
        <v>1228</v>
      </c>
      <c r="B506" s="7">
        <v>44886</v>
      </c>
      <c r="C506" s="5" t="s">
        <v>234</v>
      </c>
      <c r="D506" s="5" t="s">
        <v>689</v>
      </c>
      <c r="E506" s="5" t="s">
        <v>1134</v>
      </c>
      <c r="F506" s="8">
        <v>91727.3</v>
      </c>
      <c r="G506" s="5" t="s">
        <v>61</v>
      </c>
      <c r="H506" s="7">
        <v>44931</v>
      </c>
    </row>
    <row r="507" spans="1:8" ht="46.8" x14ac:dyDescent="0.3">
      <c r="A507" s="7" t="s">
        <v>1228</v>
      </c>
      <c r="B507" s="7">
        <v>44886</v>
      </c>
      <c r="C507" s="5" t="s">
        <v>250</v>
      </c>
      <c r="D507" s="5" t="s">
        <v>689</v>
      </c>
      <c r="E507" s="5" t="s">
        <v>1134</v>
      </c>
      <c r="F507" s="8">
        <v>10690.8</v>
      </c>
      <c r="G507" s="5" t="s">
        <v>61</v>
      </c>
      <c r="H507" s="7">
        <v>44931</v>
      </c>
    </row>
    <row r="508" spans="1:8" ht="46.8" x14ac:dyDescent="0.3">
      <c r="A508" s="7" t="s">
        <v>1228</v>
      </c>
      <c r="B508" s="7">
        <v>44889</v>
      </c>
      <c r="C508" s="5" t="s">
        <v>1143</v>
      </c>
      <c r="D508" s="5" t="s">
        <v>689</v>
      </c>
      <c r="E508" s="5" t="s">
        <v>1134</v>
      </c>
      <c r="F508" s="8">
        <v>12095</v>
      </c>
      <c r="G508" s="5" t="s">
        <v>61</v>
      </c>
      <c r="H508" s="7">
        <v>44934</v>
      </c>
    </row>
    <row r="509" spans="1:8" ht="31.2" x14ac:dyDescent="0.3">
      <c r="A509" s="7" t="s">
        <v>738</v>
      </c>
      <c r="B509" s="7">
        <v>44894</v>
      </c>
      <c r="C509" s="5" t="s">
        <v>398</v>
      </c>
      <c r="D509" s="5" t="s">
        <v>689</v>
      </c>
      <c r="E509" s="5" t="s">
        <v>1144</v>
      </c>
      <c r="F509" s="8">
        <v>806030.86</v>
      </c>
      <c r="G509" s="5" t="s">
        <v>61</v>
      </c>
      <c r="H509" s="7">
        <v>44939</v>
      </c>
    </row>
    <row r="510" spans="1:8" ht="31.2" x14ac:dyDescent="0.3">
      <c r="A510" s="7" t="s">
        <v>1228</v>
      </c>
      <c r="B510" s="7">
        <v>44032</v>
      </c>
      <c r="C510" s="5" t="s">
        <v>322</v>
      </c>
      <c r="D510" s="5" t="s">
        <v>365</v>
      </c>
      <c r="E510" s="5" t="s">
        <v>366</v>
      </c>
      <c r="F510" s="8">
        <v>464594.84</v>
      </c>
      <c r="G510" s="5" t="s">
        <v>61</v>
      </c>
      <c r="H510" s="7">
        <v>44077</v>
      </c>
    </row>
    <row r="511" spans="1:8" ht="31.2" x14ac:dyDescent="0.3">
      <c r="A511" s="7" t="s">
        <v>1228</v>
      </c>
      <c r="B511" s="7">
        <v>44890</v>
      </c>
      <c r="C511" s="5" t="s">
        <v>436</v>
      </c>
      <c r="D511" s="5" t="s">
        <v>1145</v>
      </c>
      <c r="E511" s="5" t="s">
        <v>1146</v>
      </c>
      <c r="F511" s="8">
        <v>824230</v>
      </c>
      <c r="G511" s="5" t="s">
        <v>61</v>
      </c>
      <c r="H511" s="7">
        <v>44935</v>
      </c>
    </row>
    <row r="512" spans="1:8" ht="46.8" x14ac:dyDescent="0.3">
      <c r="A512" s="7" t="s">
        <v>737</v>
      </c>
      <c r="B512" s="7">
        <v>44854</v>
      </c>
      <c r="C512" s="5" t="s">
        <v>322</v>
      </c>
      <c r="D512" s="5" t="s">
        <v>450</v>
      </c>
      <c r="E512" s="5" t="s">
        <v>1147</v>
      </c>
      <c r="F512" s="8">
        <v>302720</v>
      </c>
      <c r="G512" s="5" t="s">
        <v>61</v>
      </c>
      <c r="H512" s="7">
        <v>44899</v>
      </c>
    </row>
    <row r="513" spans="1:8" ht="46.8" x14ac:dyDescent="0.3">
      <c r="A513" s="7" t="s">
        <v>738</v>
      </c>
      <c r="B513" s="7">
        <v>44866</v>
      </c>
      <c r="C513" s="5" t="s">
        <v>615</v>
      </c>
      <c r="D513" s="5" t="s">
        <v>1148</v>
      </c>
      <c r="E513" s="5" t="s">
        <v>1149</v>
      </c>
      <c r="F513" s="8">
        <v>150000.42000000001</v>
      </c>
      <c r="G513" s="5"/>
      <c r="H513" s="7">
        <v>44911</v>
      </c>
    </row>
    <row r="514" spans="1:8" ht="62.4" x14ac:dyDescent="0.3">
      <c r="A514" s="7" t="s">
        <v>737</v>
      </c>
      <c r="B514" s="7">
        <v>44890</v>
      </c>
      <c r="C514" s="5" t="s">
        <v>513</v>
      </c>
      <c r="D514" s="5" t="s">
        <v>1150</v>
      </c>
      <c r="E514" s="5" t="s">
        <v>1151</v>
      </c>
      <c r="F514" s="8">
        <v>436187</v>
      </c>
      <c r="G514" s="5" t="s">
        <v>61</v>
      </c>
      <c r="H514" s="7">
        <v>44935</v>
      </c>
    </row>
    <row r="515" spans="1:8" ht="46.8" x14ac:dyDescent="0.3">
      <c r="A515" s="7" t="s">
        <v>739</v>
      </c>
      <c r="B515" s="7">
        <v>44837</v>
      </c>
      <c r="C515" s="5" t="s">
        <v>352</v>
      </c>
      <c r="D515" s="5" t="s">
        <v>369</v>
      </c>
      <c r="E515" s="5" t="s">
        <v>690</v>
      </c>
      <c r="F515" s="8">
        <v>525378.29</v>
      </c>
      <c r="G515" s="5" t="s">
        <v>61</v>
      </c>
      <c r="H515" s="7">
        <v>44882</v>
      </c>
    </row>
    <row r="516" spans="1:8" ht="62.4" x14ac:dyDescent="0.3">
      <c r="A516" s="7" t="s">
        <v>736</v>
      </c>
      <c r="B516" s="7">
        <v>44895</v>
      </c>
      <c r="C516" s="5" t="s">
        <v>1152</v>
      </c>
      <c r="D516" s="5" t="s">
        <v>369</v>
      </c>
      <c r="E516" s="5" t="s">
        <v>1153</v>
      </c>
      <c r="F516" s="8">
        <v>909779.81</v>
      </c>
      <c r="G516" s="5" t="s">
        <v>61</v>
      </c>
      <c r="H516" s="7">
        <v>44940</v>
      </c>
    </row>
    <row r="517" spans="1:8" ht="31.2" x14ac:dyDescent="0.3">
      <c r="A517" s="7" t="s">
        <v>739</v>
      </c>
      <c r="B517" s="7">
        <v>44769</v>
      </c>
      <c r="C517" s="5" t="s">
        <v>372</v>
      </c>
      <c r="D517" s="5" t="s">
        <v>371</v>
      </c>
      <c r="E517" s="5" t="s">
        <v>190</v>
      </c>
      <c r="F517" s="8">
        <v>102831.1</v>
      </c>
      <c r="G517" s="5" t="s">
        <v>61</v>
      </c>
      <c r="H517" s="7">
        <v>44814</v>
      </c>
    </row>
    <row r="518" spans="1:8" ht="46.8" x14ac:dyDescent="0.3">
      <c r="A518" s="7" t="s">
        <v>737</v>
      </c>
      <c r="B518" s="7">
        <v>44872</v>
      </c>
      <c r="C518" s="5" t="s">
        <v>1154</v>
      </c>
      <c r="D518" s="5" t="s">
        <v>1155</v>
      </c>
      <c r="E518" s="5" t="s">
        <v>1156</v>
      </c>
      <c r="F518" s="8">
        <v>89960.01</v>
      </c>
      <c r="G518" s="5" t="s">
        <v>61</v>
      </c>
      <c r="H518" s="7">
        <v>44917</v>
      </c>
    </row>
    <row r="519" spans="1:8" x14ac:dyDescent="0.3">
      <c r="A519" s="7" t="s">
        <v>1228</v>
      </c>
      <c r="B519" s="7">
        <v>44840</v>
      </c>
      <c r="C519" s="5" t="s">
        <v>691</v>
      </c>
      <c r="D519" s="5" t="s">
        <v>692</v>
      </c>
      <c r="E519" s="5" t="s">
        <v>693</v>
      </c>
      <c r="F519" s="8">
        <v>119576.39</v>
      </c>
      <c r="G519" s="5" t="s">
        <v>61</v>
      </c>
      <c r="H519" s="7">
        <v>44885</v>
      </c>
    </row>
    <row r="520" spans="1:8" ht="46.8" x14ac:dyDescent="0.3">
      <c r="A520" s="7" t="s">
        <v>736</v>
      </c>
      <c r="B520" s="7">
        <v>44866</v>
      </c>
      <c r="C520" s="5" t="s">
        <v>1157</v>
      </c>
      <c r="D520" s="5" t="s">
        <v>1158</v>
      </c>
      <c r="E520" s="5" t="s">
        <v>1159</v>
      </c>
      <c r="F520" s="8">
        <v>68440</v>
      </c>
      <c r="G520" s="5" t="s">
        <v>61</v>
      </c>
      <c r="H520" s="7">
        <v>44911</v>
      </c>
    </row>
    <row r="521" spans="1:8" ht="46.8" x14ac:dyDescent="0.3">
      <c r="A521" s="7" t="s">
        <v>736</v>
      </c>
      <c r="B521" s="7">
        <v>44895</v>
      </c>
      <c r="C521" s="5" t="s">
        <v>1160</v>
      </c>
      <c r="D521" s="5" t="s">
        <v>1158</v>
      </c>
      <c r="E521" s="5" t="s">
        <v>1159</v>
      </c>
      <c r="F521" s="8">
        <v>32340</v>
      </c>
      <c r="G521" s="5" t="s">
        <v>61</v>
      </c>
      <c r="H521" s="7">
        <v>44940</v>
      </c>
    </row>
    <row r="522" spans="1:8" ht="46.8" x14ac:dyDescent="0.3">
      <c r="A522" s="7" t="s">
        <v>1228</v>
      </c>
      <c r="B522" s="7">
        <v>44890</v>
      </c>
      <c r="C522" s="5" t="s">
        <v>1161</v>
      </c>
      <c r="D522" s="5" t="s">
        <v>1162</v>
      </c>
      <c r="E522" s="5" t="s">
        <v>1163</v>
      </c>
      <c r="F522" s="8">
        <v>264016</v>
      </c>
      <c r="G522" s="5" t="s">
        <v>61</v>
      </c>
      <c r="H522" s="7">
        <v>44935</v>
      </c>
    </row>
    <row r="523" spans="1:8" ht="46.8" x14ac:dyDescent="0.3">
      <c r="A523" s="7" t="s">
        <v>736</v>
      </c>
      <c r="B523" s="7">
        <v>44837</v>
      </c>
      <c r="C523" s="5" t="s">
        <v>694</v>
      </c>
      <c r="D523" s="5" t="s">
        <v>374</v>
      </c>
      <c r="E523" s="5" t="s">
        <v>695</v>
      </c>
      <c r="F523" s="8">
        <v>31000</v>
      </c>
      <c r="G523" s="5" t="s">
        <v>61</v>
      </c>
      <c r="H523" s="7">
        <v>44882</v>
      </c>
    </row>
    <row r="524" spans="1:8" ht="31.2" x14ac:dyDescent="0.3">
      <c r="A524" s="7" t="s">
        <v>738</v>
      </c>
      <c r="B524" s="7">
        <v>44840</v>
      </c>
      <c r="C524" s="5" t="s">
        <v>696</v>
      </c>
      <c r="D524" s="5" t="s">
        <v>374</v>
      </c>
      <c r="E524" s="5" t="s">
        <v>697</v>
      </c>
      <c r="F524" s="8">
        <v>110500</v>
      </c>
      <c r="G524" s="5" t="s">
        <v>61</v>
      </c>
      <c r="H524" s="7">
        <v>44885</v>
      </c>
    </row>
    <row r="525" spans="1:8" ht="31.2" x14ac:dyDescent="0.3">
      <c r="A525" s="7" t="s">
        <v>737</v>
      </c>
      <c r="B525" s="7">
        <v>44848</v>
      </c>
      <c r="C525" s="5" t="s">
        <v>1164</v>
      </c>
      <c r="D525" s="5" t="s">
        <v>374</v>
      </c>
      <c r="E525" s="5" t="s">
        <v>1165</v>
      </c>
      <c r="F525" s="8">
        <v>20600</v>
      </c>
      <c r="G525" s="5" t="s">
        <v>61</v>
      </c>
      <c r="H525" s="7">
        <v>44893</v>
      </c>
    </row>
    <row r="526" spans="1:8" x14ac:dyDescent="0.3">
      <c r="A526" s="7" t="s">
        <v>738</v>
      </c>
      <c r="B526" s="7">
        <v>44872</v>
      </c>
      <c r="C526" s="5" t="s">
        <v>1166</v>
      </c>
      <c r="D526" s="5" t="s">
        <v>374</v>
      </c>
      <c r="E526" s="5" t="s">
        <v>1167</v>
      </c>
      <c r="F526" s="8">
        <v>110500</v>
      </c>
      <c r="G526" s="5" t="s">
        <v>61</v>
      </c>
      <c r="H526" s="7">
        <v>44917</v>
      </c>
    </row>
    <row r="527" spans="1:8" ht="31.2" x14ac:dyDescent="0.3">
      <c r="A527" s="7" t="s">
        <v>737</v>
      </c>
      <c r="B527" s="7">
        <v>44875</v>
      </c>
      <c r="C527" s="5" t="s">
        <v>1168</v>
      </c>
      <c r="D527" s="5" t="s">
        <v>374</v>
      </c>
      <c r="E527" s="5" t="s">
        <v>1169</v>
      </c>
      <c r="F527" s="8">
        <v>83840</v>
      </c>
      <c r="G527" s="5" t="s">
        <v>61</v>
      </c>
      <c r="H527" s="7">
        <v>44920</v>
      </c>
    </row>
    <row r="528" spans="1:8" ht="31.2" x14ac:dyDescent="0.3">
      <c r="A528" s="7" t="s">
        <v>737</v>
      </c>
      <c r="B528" s="7">
        <v>44867</v>
      </c>
      <c r="C528" s="5" t="s">
        <v>1170</v>
      </c>
      <c r="D528" s="5" t="s">
        <v>1171</v>
      </c>
      <c r="E528" s="5" t="s">
        <v>1172</v>
      </c>
      <c r="F528" s="8">
        <v>210000</v>
      </c>
      <c r="G528" s="5" t="s">
        <v>61</v>
      </c>
      <c r="H528" s="7">
        <v>44912</v>
      </c>
    </row>
    <row r="529" spans="1:8" ht="31.2" x14ac:dyDescent="0.3">
      <c r="A529" s="7" t="s">
        <v>737</v>
      </c>
      <c r="B529" s="7">
        <v>44887</v>
      </c>
      <c r="C529" s="5" t="s">
        <v>1173</v>
      </c>
      <c r="D529" s="5" t="s">
        <v>1171</v>
      </c>
      <c r="E529" s="5" t="s">
        <v>1172</v>
      </c>
      <c r="F529" s="8">
        <v>193800</v>
      </c>
      <c r="G529" s="5" t="s">
        <v>61</v>
      </c>
      <c r="H529" s="7">
        <v>44932</v>
      </c>
    </row>
    <row r="530" spans="1:8" ht="62.4" x14ac:dyDescent="0.3">
      <c r="A530" s="7" t="s">
        <v>739</v>
      </c>
      <c r="B530" s="7">
        <v>43794</v>
      </c>
      <c r="C530" s="5" t="s">
        <v>375</v>
      </c>
      <c r="D530" s="5" t="s">
        <v>376</v>
      </c>
      <c r="E530" s="5" t="s">
        <v>377</v>
      </c>
      <c r="F530" s="8">
        <v>141305</v>
      </c>
      <c r="G530" s="5" t="s">
        <v>61</v>
      </c>
      <c r="H530" s="7">
        <v>43839</v>
      </c>
    </row>
    <row r="531" spans="1:8" ht="31.2" x14ac:dyDescent="0.3">
      <c r="A531" s="7" t="s">
        <v>741</v>
      </c>
      <c r="B531" s="7">
        <v>44876</v>
      </c>
      <c r="C531" s="5" t="s">
        <v>1174</v>
      </c>
      <c r="D531" s="5" t="s">
        <v>378</v>
      </c>
      <c r="E531" s="5" t="s">
        <v>379</v>
      </c>
      <c r="F531" s="8">
        <v>3306</v>
      </c>
      <c r="G531" s="5" t="s">
        <v>61</v>
      </c>
      <c r="H531" s="7">
        <v>44921</v>
      </c>
    </row>
    <row r="532" spans="1:8" ht="31.2" x14ac:dyDescent="0.3">
      <c r="A532" s="7" t="s">
        <v>741</v>
      </c>
      <c r="B532" s="7">
        <v>44881</v>
      </c>
      <c r="C532" s="5" t="s">
        <v>1175</v>
      </c>
      <c r="D532" s="5" t="s">
        <v>378</v>
      </c>
      <c r="E532" s="5" t="s">
        <v>379</v>
      </c>
      <c r="F532" s="8">
        <v>1983.6</v>
      </c>
      <c r="G532" s="5" t="s">
        <v>61</v>
      </c>
      <c r="H532" s="7">
        <v>44926</v>
      </c>
    </row>
    <row r="533" spans="1:8" ht="31.2" x14ac:dyDescent="0.3">
      <c r="A533" s="7" t="s">
        <v>1228</v>
      </c>
      <c r="B533" s="7">
        <v>44713</v>
      </c>
      <c r="C533" s="5" t="s">
        <v>382</v>
      </c>
      <c r="D533" s="5" t="s">
        <v>381</v>
      </c>
      <c r="E533" s="5" t="s">
        <v>698</v>
      </c>
      <c r="F533" s="8">
        <v>657600.03</v>
      </c>
      <c r="G533" s="5" t="s">
        <v>61</v>
      </c>
      <c r="H533" s="7">
        <v>44758</v>
      </c>
    </row>
    <row r="534" spans="1:8" ht="31.2" x14ac:dyDescent="0.3">
      <c r="A534" s="7" t="s">
        <v>1228</v>
      </c>
      <c r="B534" s="7">
        <v>44859</v>
      </c>
      <c r="C534" s="5" t="s">
        <v>699</v>
      </c>
      <c r="D534" s="5" t="s">
        <v>383</v>
      </c>
      <c r="E534" s="5" t="s">
        <v>1176</v>
      </c>
      <c r="F534" s="8">
        <v>9912</v>
      </c>
      <c r="G534" s="5" t="s">
        <v>61</v>
      </c>
      <c r="H534" s="7">
        <v>44904</v>
      </c>
    </row>
    <row r="535" spans="1:8" ht="46.8" x14ac:dyDescent="0.3">
      <c r="A535" s="7" t="s">
        <v>738</v>
      </c>
      <c r="B535" s="7">
        <v>44893</v>
      </c>
      <c r="C535" s="5" t="s">
        <v>826</v>
      </c>
      <c r="D535" s="5" t="s">
        <v>383</v>
      </c>
      <c r="E535" s="5" t="s">
        <v>1177</v>
      </c>
      <c r="F535" s="8">
        <v>47200</v>
      </c>
      <c r="G535" s="5" t="s">
        <v>61</v>
      </c>
      <c r="H535" s="7">
        <v>44938</v>
      </c>
    </row>
    <row r="536" spans="1:8" ht="31.2" x14ac:dyDescent="0.3">
      <c r="A536" s="7" t="s">
        <v>737</v>
      </c>
      <c r="B536" s="7">
        <v>44832</v>
      </c>
      <c r="C536" s="5" t="s">
        <v>514</v>
      </c>
      <c r="D536" s="5" t="s">
        <v>384</v>
      </c>
      <c r="E536" s="5" t="s">
        <v>385</v>
      </c>
      <c r="F536" s="8">
        <v>19954.98</v>
      </c>
      <c r="G536" s="5" t="s">
        <v>61</v>
      </c>
      <c r="H536" s="7">
        <v>44877</v>
      </c>
    </row>
    <row r="537" spans="1:8" ht="31.2" x14ac:dyDescent="0.3">
      <c r="A537" s="7" t="s">
        <v>737</v>
      </c>
      <c r="B537" s="7">
        <v>44846</v>
      </c>
      <c r="C537" s="5" t="s">
        <v>700</v>
      </c>
      <c r="D537" s="5" t="s">
        <v>384</v>
      </c>
      <c r="E537" s="5" t="s">
        <v>701</v>
      </c>
      <c r="F537" s="8">
        <v>26712.25</v>
      </c>
      <c r="G537" s="5" t="s">
        <v>61</v>
      </c>
      <c r="H537" s="7">
        <v>44891</v>
      </c>
    </row>
    <row r="538" spans="1:8" ht="31.2" x14ac:dyDescent="0.3">
      <c r="A538" s="7" t="s">
        <v>737</v>
      </c>
      <c r="B538" s="7">
        <v>44866</v>
      </c>
      <c r="C538" s="5" t="s">
        <v>702</v>
      </c>
      <c r="D538" s="5" t="s">
        <v>384</v>
      </c>
      <c r="E538" s="5" t="s">
        <v>116</v>
      </c>
      <c r="F538" s="8">
        <v>41816.5</v>
      </c>
      <c r="G538" s="5" t="s">
        <v>61</v>
      </c>
      <c r="H538" s="7">
        <v>44911</v>
      </c>
    </row>
    <row r="539" spans="1:8" ht="31.2" x14ac:dyDescent="0.3">
      <c r="A539" s="7" t="s">
        <v>737</v>
      </c>
      <c r="B539" s="7">
        <v>44866</v>
      </c>
      <c r="C539" s="5" t="s">
        <v>1178</v>
      </c>
      <c r="D539" s="5" t="s">
        <v>384</v>
      </c>
      <c r="E539" s="5" t="s">
        <v>116</v>
      </c>
      <c r="F539" s="8">
        <v>11556.5</v>
      </c>
      <c r="G539" s="5" t="s">
        <v>61</v>
      </c>
      <c r="H539" s="7">
        <v>44911</v>
      </c>
    </row>
    <row r="540" spans="1:8" ht="31.2" x14ac:dyDescent="0.3">
      <c r="A540" s="7" t="s">
        <v>737</v>
      </c>
      <c r="B540" s="7">
        <v>44866</v>
      </c>
      <c r="C540" s="5" t="s">
        <v>1179</v>
      </c>
      <c r="D540" s="5" t="s">
        <v>384</v>
      </c>
      <c r="E540" s="5" t="s">
        <v>116</v>
      </c>
      <c r="F540" s="8">
        <v>51478.68</v>
      </c>
      <c r="G540" s="5" t="s">
        <v>61</v>
      </c>
      <c r="H540" s="7">
        <v>44911</v>
      </c>
    </row>
    <row r="541" spans="1:8" ht="31.2" x14ac:dyDescent="0.3">
      <c r="A541" s="7" t="s">
        <v>737</v>
      </c>
      <c r="B541" s="7">
        <v>44866</v>
      </c>
      <c r="C541" s="5" t="s">
        <v>1180</v>
      </c>
      <c r="D541" s="5" t="s">
        <v>384</v>
      </c>
      <c r="E541" s="5" t="s">
        <v>116</v>
      </c>
      <c r="F541" s="8">
        <v>102912</v>
      </c>
      <c r="G541" s="5" t="s">
        <v>61</v>
      </c>
      <c r="H541" s="7">
        <v>44911</v>
      </c>
    </row>
    <row r="542" spans="1:8" ht="31.2" x14ac:dyDescent="0.3">
      <c r="A542" s="7" t="s">
        <v>741</v>
      </c>
      <c r="B542" s="7">
        <v>44872</v>
      </c>
      <c r="C542" s="5" t="s">
        <v>1181</v>
      </c>
      <c r="D542" s="5" t="s">
        <v>384</v>
      </c>
      <c r="E542" s="5" t="s">
        <v>1182</v>
      </c>
      <c r="F542" s="8">
        <v>22736</v>
      </c>
      <c r="G542" s="5" t="s">
        <v>61</v>
      </c>
      <c r="H542" s="7">
        <v>44917</v>
      </c>
    </row>
    <row r="543" spans="1:8" ht="31.2" x14ac:dyDescent="0.3">
      <c r="A543" s="7" t="s">
        <v>740</v>
      </c>
      <c r="B543" s="7">
        <v>44894</v>
      </c>
      <c r="C543" s="5" t="s">
        <v>1183</v>
      </c>
      <c r="D543" s="5" t="s">
        <v>384</v>
      </c>
      <c r="E543" s="5" t="s">
        <v>651</v>
      </c>
      <c r="F543" s="8">
        <v>90270</v>
      </c>
      <c r="G543" s="5" t="s">
        <v>61</v>
      </c>
      <c r="H543" s="7">
        <v>44939</v>
      </c>
    </row>
    <row r="544" spans="1:8" ht="31.2" x14ac:dyDescent="0.3">
      <c r="A544" s="7" t="s">
        <v>737</v>
      </c>
      <c r="B544" s="7">
        <v>44894</v>
      </c>
      <c r="C544" s="5" t="s">
        <v>1184</v>
      </c>
      <c r="D544" s="5" t="s">
        <v>384</v>
      </c>
      <c r="E544" s="5" t="s">
        <v>1185</v>
      </c>
      <c r="F544" s="8">
        <v>22605.5</v>
      </c>
      <c r="G544" s="5" t="s">
        <v>61</v>
      </c>
      <c r="H544" s="7">
        <v>44939</v>
      </c>
    </row>
    <row r="545" spans="1:8" ht="31.2" x14ac:dyDescent="0.3">
      <c r="A545" s="7" t="s">
        <v>737</v>
      </c>
      <c r="B545" s="7">
        <v>44894</v>
      </c>
      <c r="C545" s="5" t="s">
        <v>1186</v>
      </c>
      <c r="D545" s="5" t="s">
        <v>384</v>
      </c>
      <c r="E545" s="5" t="s">
        <v>1185</v>
      </c>
      <c r="F545" s="8">
        <v>32390.5</v>
      </c>
      <c r="G545" s="5" t="s">
        <v>61</v>
      </c>
      <c r="H545" s="7">
        <v>44939</v>
      </c>
    </row>
    <row r="546" spans="1:8" ht="31.2" x14ac:dyDescent="0.3">
      <c r="A546" s="7" t="s">
        <v>737</v>
      </c>
      <c r="B546" s="7">
        <v>44894</v>
      </c>
      <c r="C546" s="5" t="s">
        <v>607</v>
      </c>
      <c r="D546" s="5" t="s">
        <v>384</v>
      </c>
      <c r="E546" s="5" t="s">
        <v>1185</v>
      </c>
      <c r="F546" s="8">
        <v>42210</v>
      </c>
      <c r="G546" s="5" t="s">
        <v>61</v>
      </c>
      <c r="H546" s="7">
        <v>44939</v>
      </c>
    </row>
    <row r="547" spans="1:8" ht="31.2" x14ac:dyDescent="0.3">
      <c r="A547" s="7" t="s">
        <v>737</v>
      </c>
      <c r="B547" s="7">
        <v>44894</v>
      </c>
      <c r="C547" s="5" t="s">
        <v>1187</v>
      </c>
      <c r="D547" s="5" t="s">
        <v>384</v>
      </c>
      <c r="E547" s="5" t="s">
        <v>1185</v>
      </c>
      <c r="F547" s="8">
        <v>42210</v>
      </c>
      <c r="G547" s="5" t="s">
        <v>61</v>
      </c>
      <c r="H547" s="7">
        <v>44939</v>
      </c>
    </row>
    <row r="548" spans="1:8" ht="46.8" x14ac:dyDescent="0.3">
      <c r="A548" s="7" t="s">
        <v>1228</v>
      </c>
      <c r="B548" s="7">
        <v>44810</v>
      </c>
      <c r="C548" s="5" t="s">
        <v>702</v>
      </c>
      <c r="D548" s="5" t="s">
        <v>703</v>
      </c>
      <c r="E548" s="5" t="s">
        <v>704</v>
      </c>
      <c r="F548" s="8">
        <v>14500</v>
      </c>
      <c r="G548" s="5" t="s">
        <v>61</v>
      </c>
      <c r="H548" s="7">
        <v>44855</v>
      </c>
    </row>
    <row r="549" spans="1:8" ht="46.8" x14ac:dyDescent="0.3">
      <c r="A549" s="7" t="s">
        <v>1228</v>
      </c>
      <c r="B549" s="7">
        <v>44852</v>
      </c>
      <c r="C549" s="5" t="s">
        <v>705</v>
      </c>
      <c r="D549" s="5" t="s">
        <v>703</v>
      </c>
      <c r="E549" s="5" t="s">
        <v>704</v>
      </c>
      <c r="F549" s="8">
        <v>54000</v>
      </c>
      <c r="G549" s="5" t="s">
        <v>61</v>
      </c>
      <c r="H549" s="7">
        <v>44897</v>
      </c>
    </row>
    <row r="550" spans="1:8" ht="62.4" x14ac:dyDescent="0.3">
      <c r="A550" s="7" t="s">
        <v>740</v>
      </c>
      <c r="B550" s="7">
        <v>44859</v>
      </c>
      <c r="C550" s="5" t="s">
        <v>501</v>
      </c>
      <c r="D550" s="5" t="s">
        <v>706</v>
      </c>
      <c r="E550" s="5" t="s">
        <v>707</v>
      </c>
      <c r="F550" s="8">
        <v>233748.56</v>
      </c>
      <c r="G550" s="5" t="s">
        <v>61</v>
      </c>
      <c r="H550" s="7">
        <v>44904</v>
      </c>
    </row>
    <row r="551" spans="1:8" ht="46.8" x14ac:dyDescent="0.3">
      <c r="A551" s="7" t="s">
        <v>740</v>
      </c>
      <c r="B551" s="7">
        <v>44859</v>
      </c>
      <c r="C551" s="5" t="s">
        <v>591</v>
      </c>
      <c r="D551" s="5" t="s">
        <v>706</v>
      </c>
      <c r="E551" s="5" t="s">
        <v>1188</v>
      </c>
      <c r="F551" s="8">
        <v>31000.02</v>
      </c>
      <c r="G551" s="5" t="s">
        <v>61</v>
      </c>
      <c r="H551" s="7">
        <v>44904</v>
      </c>
    </row>
    <row r="552" spans="1:8" x14ac:dyDescent="0.3">
      <c r="A552" s="7" t="s">
        <v>1228</v>
      </c>
      <c r="B552" s="7">
        <v>44864</v>
      </c>
      <c r="C552" s="5" t="s">
        <v>1189</v>
      </c>
      <c r="D552" s="5" t="s">
        <v>405</v>
      </c>
      <c r="E552" s="5" t="s">
        <v>1190</v>
      </c>
      <c r="F552" s="8">
        <v>14080</v>
      </c>
      <c r="G552" s="5" t="s">
        <v>61</v>
      </c>
      <c r="H552" s="7">
        <v>44909</v>
      </c>
    </row>
    <row r="553" spans="1:8" x14ac:dyDescent="0.3">
      <c r="A553" s="7" t="s">
        <v>1228</v>
      </c>
      <c r="B553" s="7">
        <v>44864</v>
      </c>
      <c r="C553" s="5" t="s">
        <v>1191</v>
      </c>
      <c r="D553" s="5" t="s">
        <v>405</v>
      </c>
      <c r="E553" s="5" t="s">
        <v>1190</v>
      </c>
      <c r="F553" s="8">
        <v>14080</v>
      </c>
      <c r="G553" s="5" t="s">
        <v>61</v>
      </c>
      <c r="H553" s="7">
        <v>44909</v>
      </c>
    </row>
    <row r="554" spans="1:8" x14ac:dyDescent="0.3">
      <c r="A554" s="7" t="s">
        <v>1228</v>
      </c>
      <c r="B554" s="7">
        <v>44864</v>
      </c>
      <c r="C554" s="5" t="s">
        <v>1192</v>
      </c>
      <c r="D554" s="5" t="s">
        <v>405</v>
      </c>
      <c r="E554" s="5" t="s">
        <v>1190</v>
      </c>
      <c r="F554" s="8">
        <v>14080</v>
      </c>
      <c r="G554" s="5" t="s">
        <v>61</v>
      </c>
      <c r="H554" s="7">
        <v>44909</v>
      </c>
    </row>
    <row r="555" spans="1:8" x14ac:dyDescent="0.3">
      <c r="A555" s="7" t="s">
        <v>1228</v>
      </c>
      <c r="B555" s="7">
        <v>44864</v>
      </c>
      <c r="C555" s="5" t="s">
        <v>1193</v>
      </c>
      <c r="D555" s="5" t="s">
        <v>405</v>
      </c>
      <c r="E555" s="5" t="s">
        <v>1190</v>
      </c>
      <c r="F555" s="8">
        <v>14080</v>
      </c>
      <c r="G555" s="5" t="s">
        <v>61</v>
      </c>
      <c r="H555" s="7">
        <v>44909</v>
      </c>
    </row>
    <row r="556" spans="1:8" x14ac:dyDescent="0.3">
      <c r="A556" s="7" t="s">
        <v>1228</v>
      </c>
      <c r="B556" s="7">
        <v>44864</v>
      </c>
      <c r="C556" s="5" t="s">
        <v>1194</v>
      </c>
      <c r="D556" s="5" t="s">
        <v>405</v>
      </c>
      <c r="E556" s="5" t="s">
        <v>1190</v>
      </c>
      <c r="F556" s="8">
        <v>14080.05</v>
      </c>
      <c r="G556" s="5" t="s">
        <v>61</v>
      </c>
      <c r="H556" s="7">
        <v>44909</v>
      </c>
    </row>
    <row r="557" spans="1:8" x14ac:dyDescent="0.3">
      <c r="A557" s="7" t="s">
        <v>1228</v>
      </c>
      <c r="B557" s="7">
        <v>44864</v>
      </c>
      <c r="C557" s="5" t="s">
        <v>1195</v>
      </c>
      <c r="D557" s="5" t="s">
        <v>405</v>
      </c>
      <c r="E557" s="5" t="s">
        <v>1190</v>
      </c>
      <c r="F557" s="8">
        <v>14080.01</v>
      </c>
      <c r="G557" s="5" t="s">
        <v>61</v>
      </c>
      <c r="H557" s="7">
        <v>44909</v>
      </c>
    </row>
    <row r="558" spans="1:8" x14ac:dyDescent="0.3">
      <c r="A558" s="7" t="s">
        <v>1228</v>
      </c>
      <c r="B558" s="7">
        <v>44864</v>
      </c>
      <c r="C558" s="5" t="s">
        <v>1196</v>
      </c>
      <c r="D558" s="5" t="s">
        <v>405</v>
      </c>
      <c r="E558" s="5" t="s">
        <v>1190</v>
      </c>
      <c r="F558" s="8">
        <v>10560</v>
      </c>
      <c r="G558" s="5" t="s">
        <v>61</v>
      </c>
      <c r="H558" s="7">
        <v>44909</v>
      </c>
    </row>
    <row r="559" spans="1:8" x14ac:dyDescent="0.3">
      <c r="A559" s="7" t="s">
        <v>1228</v>
      </c>
      <c r="B559" s="7">
        <v>44864</v>
      </c>
      <c r="C559" s="5" t="s">
        <v>1197</v>
      </c>
      <c r="D559" s="5" t="s">
        <v>405</v>
      </c>
      <c r="E559" s="5" t="s">
        <v>404</v>
      </c>
      <c r="F559" s="8">
        <v>8448</v>
      </c>
      <c r="G559" s="5" t="s">
        <v>61</v>
      </c>
      <c r="H559" s="7">
        <v>44909</v>
      </c>
    </row>
    <row r="560" spans="1:8" ht="31.2" x14ac:dyDescent="0.3">
      <c r="A560" s="7" t="s">
        <v>736</v>
      </c>
      <c r="B560" s="7">
        <v>42735</v>
      </c>
      <c r="C560" s="5" t="s">
        <v>1239</v>
      </c>
      <c r="D560" s="5" t="s">
        <v>62</v>
      </c>
      <c r="E560" s="5" t="s">
        <v>68</v>
      </c>
      <c r="F560" s="8">
        <v>14455</v>
      </c>
      <c r="G560" s="5" t="s">
        <v>61</v>
      </c>
      <c r="H560" s="7">
        <f>+B560+45</f>
        <v>42780</v>
      </c>
    </row>
    <row r="561" spans="1:8" ht="31.2" x14ac:dyDescent="0.3">
      <c r="A561" s="7" t="s">
        <v>1228</v>
      </c>
      <c r="B561" s="7">
        <v>44837</v>
      </c>
      <c r="C561" s="5" t="s">
        <v>1198</v>
      </c>
      <c r="D561" s="5" t="s">
        <v>387</v>
      </c>
      <c r="E561" s="5" t="s">
        <v>1199</v>
      </c>
      <c r="F561" s="8">
        <v>23600</v>
      </c>
      <c r="G561" s="5" t="s">
        <v>61</v>
      </c>
      <c r="H561" s="7">
        <v>44882</v>
      </c>
    </row>
    <row r="562" spans="1:8" ht="31.2" x14ac:dyDescent="0.3">
      <c r="A562" s="7" t="s">
        <v>1228</v>
      </c>
      <c r="B562" s="7">
        <v>44866</v>
      </c>
      <c r="C562" s="5" t="s">
        <v>1200</v>
      </c>
      <c r="D562" s="5" t="s">
        <v>387</v>
      </c>
      <c r="E562" s="5" t="s">
        <v>1201</v>
      </c>
      <c r="F562" s="8">
        <v>23600</v>
      </c>
      <c r="G562" s="5" t="s">
        <v>61</v>
      </c>
      <c r="H562" s="7">
        <v>44911</v>
      </c>
    </row>
    <row r="563" spans="1:8" ht="31.2" x14ac:dyDescent="0.3">
      <c r="A563" s="7" t="s">
        <v>1228</v>
      </c>
      <c r="B563" s="7">
        <v>44854</v>
      </c>
      <c r="C563" s="5" t="s">
        <v>709</v>
      </c>
      <c r="D563" s="5" t="s">
        <v>710</v>
      </c>
      <c r="E563" s="5" t="s">
        <v>711</v>
      </c>
      <c r="F563" s="8">
        <v>44533.2</v>
      </c>
      <c r="G563" s="5" t="s">
        <v>61</v>
      </c>
      <c r="H563" s="7">
        <v>44899</v>
      </c>
    </row>
    <row r="564" spans="1:8" ht="46.8" x14ac:dyDescent="0.3">
      <c r="A564" s="7" t="s">
        <v>736</v>
      </c>
      <c r="B564" s="7">
        <v>44861</v>
      </c>
      <c r="C564" s="5" t="s">
        <v>712</v>
      </c>
      <c r="D564" s="5" t="s">
        <v>451</v>
      </c>
      <c r="E564" s="5" t="s">
        <v>713</v>
      </c>
      <c r="F564" s="8">
        <v>60120</v>
      </c>
      <c r="G564" s="5" t="s">
        <v>61</v>
      </c>
      <c r="H564" s="7">
        <v>44906</v>
      </c>
    </row>
    <row r="565" spans="1:8" ht="31.2" x14ac:dyDescent="0.3">
      <c r="A565" s="7" t="s">
        <v>739</v>
      </c>
      <c r="B565" s="7">
        <v>44838</v>
      </c>
      <c r="C565" s="5" t="s">
        <v>714</v>
      </c>
      <c r="D565" s="5" t="s">
        <v>407</v>
      </c>
      <c r="E565" s="5" t="s">
        <v>743</v>
      </c>
      <c r="F565" s="8">
        <v>25668</v>
      </c>
      <c r="G565" s="5" t="s">
        <v>61</v>
      </c>
      <c r="H565" s="7">
        <v>44883</v>
      </c>
    </row>
    <row r="566" spans="1:8" ht="31.2" x14ac:dyDescent="0.3">
      <c r="A566" s="7" t="s">
        <v>738</v>
      </c>
      <c r="B566" s="7">
        <v>44866</v>
      </c>
      <c r="C566" s="5" t="s">
        <v>1202</v>
      </c>
      <c r="D566" s="5" t="s">
        <v>407</v>
      </c>
      <c r="E566" s="5" t="s">
        <v>1203</v>
      </c>
      <c r="F566" s="8">
        <v>46345</v>
      </c>
      <c r="G566" s="5" t="s">
        <v>61</v>
      </c>
      <c r="H566" s="7">
        <v>44911</v>
      </c>
    </row>
    <row r="567" spans="1:8" ht="62.4" x14ac:dyDescent="0.3">
      <c r="A567" s="7" t="s">
        <v>1228</v>
      </c>
      <c r="B567" s="7">
        <v>44837</v>
      </c>
      <c r="C567" s="5" t="s">
        <v>715</v>
      </c>
      <c r="D567" s="5" t="s">
        <v>389</v>
      </c>
      <c r="E567" s="5" t="s">
        <v>716</v>
      </c>
      <c r="F567" s="8">
        <v>46780</v>
      </c>
      <c r="G567" s="5" t="s">
        <v>61</v>
      </c>
      <c r="H567" s="7">
        <v>44882</v>
      </c>
    </row>
    <row r="568" spans="1:8" ht="62.4" x14ac:dyDescent="0.3">
      <c r="A568" s="7" t="s">
        <v>1228</v>
      </c>
      <c r="B568" s="7">
        <v>44848</v>
      </c>
      <c r="C568" s="5" t="s">
        <v>1204</v>
      </c>
      <c r="D568" s="5" t="s">
        <v>389</v>
      </c>
      <c r="E568" s="5" t="s">
        <v>716</v>
      </c>
      <c r="F568" s="8">
        <v>46780</v>
      </c>
      <c r="G568" s="5" t="s">
        <v>61</v>
      </c>
      <c r="H568" s="7">
        <v>44893</v>
      </c>
    </row>
    <row r="569" spans="1:8" ht="31.2" x14ac:dyDescent="0.3">
      <c r="A569" s="7" t="s">
        <v>739</v>
      </c>
      <c r="B569" s="7">
        <v>44867</v>
      </c>
      <c r="C569" s="5" t="s">
        <v>1205</v>
      </c>
      <c r="D569" s="5" t="s">
        <v>389</v>
      </c>
      <c r="E569" s="5" t="s">
        <v>1206</v>
      </c>
      <c r="F569" s="8">
        <v>94400</v>
      </c>
      <c r="G569" s="5" t="s">
        <v>61</v>
      </c>
      <c r="H569" s="7">
        <v>44912</v>
      </c>
    </row>
    <row r="570" spans="1:8" ht="46.8" x14ac:dyDescent="0.3">
      <c r="A570" s="7" t="s">
        <v>1228</v>
      </c>
      <c r="B570" s="7">
        <v>44890</v>
      </c>
      <c r="C570" s="5" t="s">
        <v>1207</v>
      </c>
      <c r="D570" s="5" t="s">
        <v>389</v>
      </c>
      <c r="E570" s="5" t="s">
        <v>1208</v>
      </c>
      <c r="F570" s="8">
        <v>46780</v>
      </c>
      <c r="G570" s="5" t="s">
        <v>61</v>
      </c>
      <c r="H570" s="7">
        <v>44935</v>
      </c>
    </row>
    <row r="571" spans="1:8" ht="46.8" x14ac:dyDescent="0.3">
      <c r="A571" s="7" t="s">
        <v>740</v>
      </c>
      <c r="B571" s="7">
        <v>42735</v>
      </c>
      <c r="C571" s="5" t="s">
        <v>734</v>
      </c>
      <c r="D571" s="5" t="s">
        <v>63</v>
      </c>
      <c r="E571" s="5" t="s">
        <v>408</v>
      </c>
      <c r="F571" s="8">
        <v>7080</v>
      </c>
      <c r="G571" s="5" t="s">
        <v>61</v>
      </c>
      <c r="H571" s="7">
        <f>+B571+45</f>
        <v>42780</v>
      </c>
    </row>
    <row r="572" spans="1:8" ht="62.4" x14ac:dyDescent="0.3">
      <c r="A572" s="7" t="s">
        <v>1228</v>
      </c>
      <c r="B572" s="7">
        <v>44865</v>
      </c>
      <c r="C572" s="5" t="s">
        <v>1209</v>
      </c>
      <c r="D572" s="5" t="s">
        <v>1210</v>
      </c>
      <c r="E572" s="5" t="s">
        <v>1211</v>
      </c>
      <c r="F572" s="8">
        <v>23895</v>
      </c>
      <c r="G572" s="5" t="s">
        <v>61</v>
      </c>
      <c r="H572" s="7">
        <v>44910</v>
      </c>
    </row>
    <row r="573" spans="1:8" ht="62.4" x14ac:dyDescent="0.3">
      <c r="A573" s="7" t="s">
        <v>1228</v>
      </c>
      <c r="B573" s="7">
        <v>44865</v>
      </c>
      <c r="C573" s="5" t="s">
        <v>669</v>
      </c>
      <c r="D573" s="5" t="s">
        <v>1210</v>
      </c>
      <c r="E573" s="5" t="s">
        <v>1212</v>
      </c>
      <c r="F573" s="8">
        <v>23895</v>
      </c>
      <c r="G573" s="5" t="s">
        <v>61</v>
      </c>
      <c r="H573" s="7">
        <v>44910</v>
      </c>
    </row>
    <row r="574" spans="1:8" ht="78" x14ac:dyDescent="0.3">
      <c r="A574" s="7" t="s">
        <v>1228</v>
      </c>
      <c r="B574" s="7">
        <v>44889</v>
      </c>
      <c r="C574" s="5" t="s">
        <v>1213</v>
      </c>
      <c r="D574" s="5" t="s">
        <v>1214</v>
      </c>
      <c r="E574" s="5" t="s">
        <v>1215</v>
      </c>
      <c r="F574" s="8">
        <v>2315324.9900000002</v>
      </c>
      <c r="G574" s="5" t="s">
        <v>61</v>
      </c>
      <c r="H574" s="7">
        <v>44934</v>
      </c>
    </row>
    <row r="575" spans="1:8" ht="46.8" x14ac:dyDescent="0.3">
      <c r="A575" s="7" t="s">
        <v>736</v>
      </c>
      <c r="B575" s="7">
        <v>44855</v>
      </c>
      <c r="C575" s="5" t="s">
        <v>700</v>
      </c>
      <c r="D575" s="5" t="s">
        <v>394</v>
      </c>
      <c r="E575" s="5" t="s">
        <v>481</v>
      </c>
      <c r="F575" s="8">
        <v>52336.6</v>
      </c>
      <c r="G575" s="5" t="s">
        <v>61</v>
      </c>
      <c r="H575" s="7">
        <v>44900</v>
      </c>
    </row>
    <row r="576" spans="1:8" ht="46.8" x14ac:dyDescent="0.3">
      <c r="A576" s="7" t="s">
        <v>736</v>
      </c>
      <c r="B576" s="7">
        <v>44893</v>
      </c>
      <c r="C576" s="5" t="s">
        <v>702</v>
      </c>
      <c r="D576" s="5" t="s">
        <v>394</v>
      </c>
      <c r="E576" s="5" t="s">
        <v>481</v>
      </c>
      <c r="F576" s="8">
        <v>80056</v>
      </c>
      <c r="G576" s="5" t="s">
        <v>61</v>
      </c>
      <c r="H576" s="7">
        <v>44938</v>
      </c>
    </row>
    <row r="577" spans="1:8" ht="46.8" x14ac:dyDescent="0.3">
      <c r="A577" s="7" t="s">
        <v>738</v>
      </c>
      <c r="B577" s="7">
        <v>42735</v>
      </c>
      <c r="C577" s="5" t="s">
        <v>735</v>
      </c>
      <c r="D577" s="5" t="s">
        <v>64</v>
      </c>
      <c r="E577" s="5" t="s">
        <v>409</v>
      </c>
      <c r="F577" s="8">
        <v>15104</v>
      </c>
      <c r="G577" s="5" t="s">
        <v>61</v>
      </c>
      <c r="H577" s="7">
        <f>+B577+45</f>
        <v>42780</v>
      </c>
    </row>
    <row r="578" spans="1:8" ht="31.2" x14ac:dyDescent="0.3">
      <c r="A578" s="7" t="s">
        <v>739</v>
      </c>
      <c r="B578" s="7">
        <v>44846</v>
      </c>
      <c r="C578" s="5" t="s">
        <v>719</v>
      </c>
      <c r="D578" s="5" t="s">
        <v>395</v>
      </c>
      <c r="E578" s="5" t="s">
        <v>718</v>
      </c>
      <c r="F578" s="8">
        <v>59800</v>
      </c>
      <c r="G578" s="5" t="s">
        <v>61</v>
      </c>
      <c r="H578" s="7">
        <v>44891</v>
      </c>
    </row>
    <row r="579" spans="1:8" ht="46.8" x14ac:dyDescent="0.3">
      <c r="A579" s="7" t="s">
        <v>739</v>
      </c>
      <c r="B579" s="7">
        <v>44875</v>
      </c>
      <c r="C579" s="5" t="s">
        <v>1184</v>
      </c>
      <c r="D579" s="5" t="s">
        <v>1216</v>
      </c>
      <c r="E579" s="5" t="s">
        <v>1217</v>
      </c>
      <c r="F579" s="8">
        <v>63710</v>
      </c>
      <c r="G579" s="5" t="s">
        <v>61</v>
      </c>
      <c r="H579" s="7">
        <v>44920</v>
      </c>
    </row>
    <row r="580" spans="1:8" ht="46.8" x14ac:dyDescent="0.3">
      <c r="A580" s="7" t="s">
        <v>1228</v>
      </c>
      <c r="B580" s="7">
        <v>44830</v>
      </c>
      <c r="C580" s="5" t="s">
        <v>515</v>
      </c>
      <c r="D580" s="5" t="s">
        <v>452</v>
      </c>
      <c r="E580" s="5" t="s">
        <v>482</v>
      </c>
      <c r="F580" s="8">
        <v>169000</v>
      </c>
      <c r="G580" s="5" t="s">
        <v>61</v>
      </c>
      <c r="H580" s="7">
        <v>44875</v>
      </c>
    </row>
    <row r="581" spans="1:8" ht="31.2" x14ac:dyDescent="0.3">
      <c r="A581" s="7" t="s">
        <v>739</v>
      </c>
      <c r="B581" s="7">
        <v>44812</v>
      </c>
      <c r="C581" s="5" t="s">
        <v>720</v>
      </c>
      <c r="D581" s="5" t="s">
        <v>721</v>
      </c>
      <c r="E581" s="5" t="s">
        <v>722</v>
      </c>
      <c r="F581" s="8">
        <v>118377.60000000001</v>
      </c>
      <c r="G581" s="5"/>
      <c r="H581" s="7">
        <v>44857</v>
      </c>
    </row>
    <row r="582" spans="1:8" ht="31.2" x14ac:dyDescent="0.3">
      <c r="A582" s="7" t="s">
        <v>739</v>
      </c>
      <c r="B582" s="7">
        <v>44852</v>
      </c>
      <c r="C582" s="5" t="s">
        <v>440</v>
      </c>
      <c r="D582" s="5" t="s">
        <v>723</v>
      </c>
      <c r="E582" s="5" t="s">
        <v>724</v>
      </c>
      <c r="F582" s="8">
        <v>59188.800000000003</v>
      </c>
      <c r="G582" s="5" t="s">
        <v>61</v>
      </c>
      <c r="H582" s="7">
        <v>44897</v>
      </c>
    </row>
    <row r="583" spans="1:8" x14ac:dyDescent="0.3">
      <c r="A583" s="7" t="s">
        <v>739</v>
      </c>
      <c r="B583" s="7">
        <v>44848</v>
      </c>
      <c r="C583" s="5" t="s">
        <v>1218</v>
      </c>
      <c r="D583" s="5" t="s">
        <v>1219</v>
      </c>
      <c r="E583" s="5" t="s">
        <v>1220</v>
      </c>
      <c r="F583" s="8">
        <v>458312</v>
      </c>
      <c r="G583" s="5" t="s">
        <v>61</v>
      </c>
      <c r="H583" s="7">
        <v>44893</v>
      </c>
    </row>
    <row r="584" spans="1:8" x14ac:dyDescent="0.3">
      <c r="A584" s="7" t="s">
        <v>739</v>
      </c>
      <c r="B584" s="7">
        <v>44872</v>
      </c>
      <c r="C584" s="5" t="s">
        <v>1221</v>
      </c>
      <c r="D584" s="5" t="s">
        <v>1219</v>
      </c>
      <c r="E584" s="5" t="s">
        <v>1220</v>
      </c>
      <c r="F584" s="8">
        <v>458312</v>
      </c>
      <c r="G584" s="5" t="s">
        <v>61</v>
      </c>
      <c r="H584" s="7">
        <v>44917</v>
      </c>
    </row>
    <row r="585" spans="1:8" ht="31.2" x14ac:dyDescent="0.3">
      <c r="A585" s="7" t="s">
        <v>739</v>
      </c>
      <c r="B585" s="7">
        <v>44874</v>
      </c>
      <c r="C585" s="5" t="s">
        <v>1222</v>
      </c>
      <c r="D585" s="5" t="s">
        <v>1219</v>
      </c>
      <c r="E585" s="5" t="s">
        <v>1223</v>
      </c>
      <c r="F585" s="8">
        <v>207385</v>
      </c>
      <c r="G585" s="5" t="s">
        <v>61</v>
      </c>
      <c r="H585" s="7">
        <v>44919</v>
      </c>
    </row>
    <row r="586" spans="1:8" ht="46.8" x14ac:dyDescent="0.3">
      <c r="A586" s="7" t="s">
        <v>1228</v>
      </c>
      <c r="B586" s="7">
        <v>42324</v>
      </c>
      <c r="C586" s="5" t="s">
        <v>67</v>
      </c>
      <c r="D586" s="5" t="s">
        <v>65</v>
      </c>
      <c r="E586" s="5" t="s">
        <v>69</v>
      </c>
      <c r="F586" s="8">
        <v>23735.7</v>
      </c>
      <c r="G586" s="5" t="s">
        <v>61</v>
      </c>
      <c r="H586" s="7">
        <v>42369</v>
      </c>
    </row>
    <row r="587" spans="1:8" ht="62.4" x14ac:dyDescent="0.3">
      <c r="A587" s="7" t="s">
        <v>738</v>
      </c>
      <c r="B587" s="7">
        <v>44861</v>
      </c>
      <c r="C587" s="5" t="s">
        <v>167</v>
      </c>
      <c r="D587" s="5" t="s">
        <v>396</v>
      </c>
      <c r="E587" s="5" t="s">
        <v>725</v>
      </c>
      <c r="F587" s="8">
        <v>739514.85</v>
      </c>
      <c r="G587" s="5" t="s">
        <v>61</v>
      </c>
      <c r="H587" s="7">
        <v>44906</v>
      </c>
    </row>
    <row r="588" spans="1:8" x14ac:dyDescent="0.3">
      <c r="A588" s="7" t="s">
        <v>740</v>
      </c>
      <c r="B588" s="7">
        <v>44880</v>
      </c>
      <c r="C588" s="5" t="s">
        <v>1087</v>
      </c>
      <c r="D588" s="5" t="s">
        <v>396</v>
      </c>
      <c r="E588" s="5" t="s">
        <v>1224</v>
      </c>
      <c r="F588" s="8">
        <v>7426.21</v>
      </c>
      <c r="G588" s="5" t="s">
        <v>61</v>
      </c>
      <c r="H588" s="7">
        <v>44925</v>
      </c>
    </row>
    <row r="589" spans="1:8" x14ac:dyDescent="0.3">
      <c r="A589" s="7" t="s">
        <v>740</v>
      </c>
      <c r="B589" s="7">
        <v>44895</v>
      </c>
      <c r="C589" s="5" t="s">
        <v>1088</v>
      </c>
      <c r="D589" s="5" t="s">
        <v>396</v>
      </c>
      <c r="E589" s="5" t="s">
        <v>1225</v>
      </c>
      <c r="F589" s="8">
        <v>421446.56</v>
      </c>
      <c r="G589" s="5" t="s">
        <v>61</v>
      </c>
      <c r="H589" s="7">
        <v>44940</v>
      </c>
    </row>
    <row r="590" spans="1:8" ht="31.2" x14ac:dyDescent="0.3">
      <c r="A590" s="7" t="s">
        <v>1228</v>
      </c>
      <c r="B590" s="7">
        <v>44861</v>
      </c>
      <c r="C590" s="5" t="s">
        <v>1183</v>
      </c>
      <c r="D590" s="5" t="s">
        <v>1226</v>
      </c>
      <c r="E590" s="5" t="s">
        <v>1227</v>
      </c>
      <c r="F590" s="8">
        <v>447314.4</v>
      </c>
      <c r="G590" s="5" t="s">
        <v>61</v>
      </c>
      <c r="H590" s="7">
        <v>44906</v>
      </c>
    </row>
    <row r="591" spans="1:8" ht="16.2" thickBot="1" x14ac:dyDescent="0.35">
      <c r="A591" s="13" t="s">
        <v>66</v>
      </c>
      <c r="B591" s="13"/>
      <c r="C591" s="13"/>
      <c r="D591" s="13"/>
      <c r="E591" s="13"/>
      <c r="F591" s="14">
        <f>SUM(F10:F590)</f>
        <v>108967137.78999998</v>
      </c>
      <c r="G591" s="13"/>
      <c r="H591" s="13"/>
    </row>
    <row r="592" spans="1:8" ht="16.2" thickTop="1" x14ac:dyDescent="0.3"/>
    <row r="598" spans="1:8" x14ac:dyDescent="0.3">
      <c r="A598" s="24" t="s">
        <v>80</v>
      </c>
      <c r="B598" s="24"/>
      <c r="C598" s="24"/>
      <c r="D598" s="24"/>
      <c r="E598" s="24"/>
      <c r="F598" s="24"/>
      <c r="G598" s="24"/>
      <c r="H598" s="24"/>
    </row>
    <row r="599" spans="1:8" x14ac:dyDescent="0.3">
      <c r="A599" s="22" t="s">
        <v>81</v>
      </c>
      <c r="B599" s="22"/>
      <c r="C599" s="22"/>
      <c r="D599" s="22"/>
      <c r="E599" s="22"/>
      <c r="F599" s="22"/>
      <c r="G599" s="22"/>
      <c r="H599" s="22"/>
    </row>
  </sheetData>
  <autoFilter ref="A9:H599" xr:uid="{00000000-0009-0000-0000-000000000000}">
    <sortState xmlns:xlrd2="http://schemas.microsoft.com/office/spreadsheetml/2017/richdata2" ref="A10:H484">
      <sortCondition ref="D9:D486"/>
    </sortState>
  </autoFilter>
  <mergeCells count="4">
    <mergeCell ref="A599:H599"/>
    <mergeCell ref="A5:H5"/>
    <mergeCell ref="A6:H6"/>
    <mergeCell ref="A598:H598"/>
  </mergeCells>
  <phoneticPr fontId="6" type="noConversion"/>
  <printOptions horizontalCentered="1"/>
  <pageMargins left="0.31496062992125984" right="0.31496062992125984" top="0.55118110236220474" bottom="0.55118110236220474" header="0.11811023622047245" footer="0.31496062992125984"/>
  <pageSetup scale="58" fitToHeight="0" orientation="portrait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599</xdr:row>
                <xdr:rowOff>0</xdr:rowOff>
              </from>
              <to>
                <xdr:col>0</xdr:col>
                <xdr:colOff>914400</xdr:colOff>
                <xdr:row>600</xdr:row>
                <xdr:rowOff>22860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599</xdr:row>
                <xdr:rowOff>0</xdr:rowOff>
              </from>
              <to>
                <xdr:col>0</xdr:col>
                <xdr:colOff>914400</xdr:colOff>
                <xdr:row>600</xdr:row>
                <xdr:rowOff>22860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65"/>
  <sheetViews>
    <sheetView topLeftCell="A70" workbookViewId="0">
      <selection activeCell="F33" sqref="F33"/>
    </sheetView>
  </sheetViews>
  <sheetFormatPr baseColWidth="10" defaultColWidth="11.44140625" defaultRowHeight="14.4" x14ac:dyDescent="0.3"/>
  <cols>
    <col min="1" max="1" width="47.109375" bestFit="1" customWidth="1"/>
    <col min="2" max="2" width="19.44140625" style="17" bestFit="1" customWidth="1"/>
    <col min="4" max="5" width="13.109375" style="17" bestFit="1" customWidth="1"/>
    <col min="6" max="6" width="33.44140625" style="17" customWidth="1"/>
  </cols>
  <sheetData>
    <row r="3" spans="1:6" x14ac:dyDescent="0.3">
      <c r="A3" s="15" t="s">
        <v>399</v>
      </c>
      <c r="B3" s="17" t="s">
        <v>401</v>
      </c>
    </row>
    <row r="4" spans="1:6" x14ac:dyDescent="0.3">
      <c r="A4" s="16" t="s">
        <v>83</v>
      </c>
      <c r="B4" s="17">
        <v>86401</v>
      </c>
      <c r="D4" s="17">
        <v>86401</v>
      </c>
      <c r="E4" s="17">
        <v>86401</v>
      </c>
      <c r="F4" s="17">
        <f>+D4-E4</f>
        <v>0</v>
      </c>
    </row>
    <row r="5" spans="1:6" x14ac:dyDescent="0.3">
      <c r="A5" s="16" t="s">
        <v>85</v>
      </c>
      <c r="B5" s="17">
        <v>125080</v>
      </c>
      <c r="D5" s="17">
        <v>125080</v>
      </c>
      <c r="E5" s="17">
        <v>125080</v>
      </c>
      <c r="F5" s="17">
        <f t="shared" ref="F5:F68" si="0">+D5-E5</f>
        <v>0</v>
      </c>
    </row>
    <row r="6" spans="1:6" x14ac:dyDescent="0.3">
      <c r="A6" s="16" t="s">
        <v>87</v>
      </c>
      <c r="B6" s="17">
        <v>63328</v>
      </c>
      <c r="D6" s="17">
        <v>63328</v>
      </c>
      <c r="E6" s="17">
        <v>63328</v>
      </c>
      <c r="F6" s="17">
        <f t="shared" si="0"/>
        <v>0</v>
      </c>
    </row>
    <row r="7" spans="1:6" x14ac:dyDescent="0.3">
      <c r="A7" s="16" t="s">
        <v>90</v>
      </c>
      <c r="B7" s="17">
        <v>33290.159999999996</v>
      </c>
      <c r="D7" s="17">
        <v>33290.160000000003</v>
      </c>
      <c r="E7" s="17">
        <v>33290.159999999996</v>
      </c>
      <c r="F7" s="17">
        <f t="shared" si="0"/>
        <v>0</v>
      </c>
    </row>
    <row r="8" spans="1:6" x14ac:dyDescent="0.3">
      <c r="A8" s="16" t="s">
        <v>92</v>
      </c>
      <c r="B8" s="17">
        <v>137328.4</v>
      </c>
      <c r="D8" s="17">
        <v>137328.4</v>
      </c>
      <c r="E8" s="17">
        <v>137328.4</v>
      </c>
      <c r="F8" s="17">
        <f t="shared" si="0"/>
        <v>0</v>
      </c>
    </row>
    <row r="9" spans="1:6" x14ac:dyDescent="0.3">
      <c r="A9" s="16" t="s">
        <v>0</v>
      </c>
      <c r="B9" s="17">
        <v>97137.600000000006</v>
      </c>
      <c r="D9" s="17">
        <v>97137.600000000006</v>
      </c>
      <c r="E9" s="17">
        <v>97137.600000000006</v>
      </c>
      <c r="F9" s="17">
        <f t="shared" si="0"/>
        <v>0</v>
      </c>
    </row>
    <row r="10" spans="1:6" x14ac:dyDescent="0.3">
      <c r="A10" s="16" t="s">
        <v>93</v>
      </c>
      <c r="B10" s="17">
        <v>391433</v>
      </c>
      <c r="D10" s="17">
        <v>391433</v>
      </c>
      <c r="E10" s="17">
        <v>391433</v>
      </c>
      <c r="F10" s="17">
        <f t="shared" si="0"/>
        <v>0</v>
      </c>
    </row>
    <row r="11" spans="1:6" x14ac:dyDescent="0.3">
      <c r="A11" s="16" t="s">
        <v>1</v>
      </c>
      <c r="B11" s="17">
        <v>132938</v>
      </c>
      <c r="D11" s="17">
        <v>132938</v>
      </c>
      <c r="E11" s="17">
        <v>132938</v>
      </c>
      <c r="F11" s="17">
        <f t="shared" si="0"/>
        <v>0</v>
      </c>
    </row>
    <row r="12" spans="1:6" x14ac:dyDescent="0.3">
      <c r="A12" s="16" t="s">
        <v>99</v>
      </c>
      <c r="B12" s="17">
        <v>81540</v>
      </c>
      <c r="D12" s="17">
        <v>81540</v>
      </c>
      <c r="E12" s="17">
        <v>81540</v>
      </c>
      <c r="F12" s="17">
        <f t="shared" si="0"/>
        <v>0</v>
      </c>
    </row>
    <row r="13" spans="1:6" x14ac:dyDescent="0.3">
      <c r="A13" s="16" t="s">
        <v>109</v>
      </c>
      <c r="B13" s="17">
        <v>26030.799999999999</v>
      </c>
      <c r="D13" s="17">
        <v>26030.799999999999</v>
      </c>
      <c r="E13" s="17">
        <v>26030.799999999999</v>
      </c>
      <c r="F13" s="17">
        <f t="shared" si="0"/>
        <v>0</v>
      </c>
    </row>
    <row r="14" spans="1:6" x14ac:dyDescent="0.3">
      <c r="A14" s="16" t="s">
        <v>2</v>
      </c>
      <c r="B14" s="17">
        <v>65050</v>
      </c>
      <c r="D14" s="17">
        <v>65050</v>
      </c>
      <c r="E14" s="17">
        <v>65050</v>
      </c>
      <c r="F14" s="17">
        <f t="shared" si="0"/>
        <v>0</v>
      </c>
    </row>
    <row r="15" spans="1:6" x14ac:dyDescent="0.3">
      <c r="A15" s="16" t="s">
        <v>111</v>
      </c>
      <c r="B15" s="17">
        <v>134190.78</v>
      </c>
      <c r="D15" s="17">
        <v>134190.78</v>
      </c>
      <c r="E15" s="17">
        <v>134190.78</v>
      </c>
      <c r="F15" s="17">
        <f t="shared" si="0"/>
        <v>0</v>
      </c>
    </row>
    <row r="16" spans="1:6" x14ac:dyDescent="0.3">
      <c r="A16" s="16" t="s">
        <v>113</v>
      </c>
      <c r="B16" s="17">
        <v>138254.70000000001</v>
      </c>
      <c r="D16" s="17">
        <v>138254.70000000001</v>
      </c>
      <c r="E16" s="17">
        <v>138254.70000000001</v>
      </c>
      <c r="F16" s="17">
        <f t="shared" si="0"/>
        <v>0</v>
      </c>
    </row>
    <row r="17" spans="1:6" x14ac:dyDescent="0.3">
      <c r="A17" s="16" t="s">
        <v>114</v>
      </c>
      <c r="B17" s="17">
        <v>134520</v>
      </c>
      <c r="D17" s="17">
        <v>134520</v>
      </c>
      <c r="E17" s="17">
        <v>134520</v>
      </c>
      <c r="F17" s="17">
        <f t="shared" si="0"/>
        <v>0</v>
      </c>
    </row>
    <row r="18" spans="1:6" x14ac:dyDescent="0.3">
      <c r="A18" s="16" t="s">
        <v>115</v>
      </c>
      <c r="B18" s="17">
        <v>310499</v>
      </c>
      <c r="D18" s="17">
        <v>310499</v>
      </c>
      <c r="E18" s="17">
        <v>310499</v>
      </c>
      <c r="F18" s="17">
        <f t="shared" si="0"/>
        <v>0</v>
      </c>
    </row>
    <row r="19" spans="1:6" x14ac:dyDescent="0.3">
      <c r="A19" s="16" t="s">
        <v>118</v>
      </c>
      <c r="B19" s="17">
        <v>55500</v>
      </c>
      <c r="D19" s="17">
        <v>55500</v>
      </c>
      <c r="E19" s="17">
        <v>55500</v>
      </c>
      <c r="F19" s="17">
        <f t="shared" si="0"/>
        <v>0</v>
      </c>
    </row>
    <row r="20" spans="1:6" x14ac:dyDescent="0.3">
      <c r="A20" s="16" t="s">
        <v>119</v>
      </c>
      <c r="B20" s="17">
        <v>44262.979999999996</v>
      </c>
      <c r="D20" s="17">
        <v>44262.98</v>
      </c>
      <c r="E20" s="17">
        <v>44262.979999999996</v>
      </c>
      <c r="F20" s="17">
        <f t="shared" si="0"/>
        <v>0</v>
      </c>
    </row>
    <row r="21" spans="1:6" x14ac:dyDescent="0.3">
      <c r="A21" s="16" t="s">
        <v>121</v>
      </c>
      <c r="B21" s="17">
        <v>25000</v>
      </c>
      <c r="D21" s="17">
        <v>25000</v>
      </c>
      <c r="E21" s="17">
        <v>25000</v>
      </c>
      <c r="F21" s="17">
        <f t="shared" si="0"/>
        <v>0</v>
      </c>
    </row>
    <row r="22" spans="1:6" x14ac:dyDescent="0.3">
      <c r="A22" s="16" t="s">
        <v>122</v>
      </c>
      <c r="B22" s="17">
        <v>283200</v>
      </c>
      <c r="D22" s="17">
        <v>283200</v>
      </c>
      <c r="E22" s="17">
        <v>283200</v>
      </c>
      <c r="F22" s="17">
        <f t="shared" si="0"/>
        <v>0</v>
      </c>
    </row>
    <row r="23" spans="1:6" x14ac:dyDescent="0.3">
      <c r="A23" s="16" t="s">
        <v>3</v>
      </c>
      <c r="B23" s="17">
        <v>20000</v>
      </c>
      <c r="D23" s="17">
        <v>20000</v>
      </c>
      <c r="E23" s="17">
        <v>20000</v>
      </c>
      <c r="F23" s="17">
        <f t="shared" si="0"/>
        <v>0</v>
      </c>
    </row>
    <row r="24" spans="1:6" x14ac:dyDescent="0.3">
      <c r="A24" s="16" t="s">
        <v>123</v>
      </c>
      <c r="B24" s="17">
        <v>6005.81</v>
      </c>
      <c r="D24" s="17">
        <v>6005.81</v>
      </c>
      <c r="E24" s="17">
        <v>6005.81</v>
      </c>
      <c r="F24" s="17">
        <f t="shared" si="0"/>
        <v>0</v>
      </c>
    </row>
    <row r="25" spans="1:6" x14ac:dyDescent="0.3">
      <c r="A25" s="16" t="s">
        <v>124</v>
      </c>
      <c r="B25" s="17">
        <v>112265.2</v>
      </c>
      <c r="D25" s="17">
        <v>112265.2</v>
      </c>
      <c r="E25" s="17">
        <v>112265.2</v>
      </c>
      <c r="F25" s="17">
        <f t="shared" si="0"/>
        <v>0</v>
      </c>
    </row>
    <row r="26" spans="1:6" x14ac:dyDescent="0.3">
      <c r="A26" s="16" t="s">
        <v>125</v>
      </c>
      <c r="B26" s="17">
        <v>110050</v>
      </c>
      <c r="D26" s="17">
        <v>110050</v>
      </c>
      <c r="E26" s="17">
        <v>110050</v>
      </c>
      <c r="F26" s="17">
        <f t="shared" si="0"/>
        <v>0</v>
      </c>
    </row>
    <row r="27" spans="1:6" x14ac:dyDescent="0.3">
      <c r="A27" s="16" t="s">
        <v>127</v>
      </c>
      <c r="B27" s="17">
        <v>19470</v>
      </c>
      <c r="D27" s="17">
        <v>19470</v>
      </c>
      <c r="E27" s="17">
        <v>19470</v>
      </c>
      <c r="F27" s="17">
        <f t="shared" si="0"/>
        <v>0</v>
      </c>
    </row>
    <row r="28" spans="1:6" x14ac:dyDescent="0.3">
      <c r="A28" s="16" t="s">
        <v>128</v>
      </c>
      <c r="B28" s="17">
        <v>11676.91</v>
      </c>
      <c r="D28" s="17">
        <v>11676.91</v>
      </c>
      <c r="E28" s="17">
        <v>11676.91</v>
      </c>
      <c r="F28" s="17">
        <f t="shared" si="0"/>
        <v>0</v>
      </c>
    </row>
    <row r="29" spans="1:6" x14ac:dyDescent="0.3">
      <c r="A29" s="16" t="s">
        <v>129</v>
      </c>
      <c r="B29" s="17">
        <v>91355.6</v>
      </c>
      <c r="D29" s="17">
        <v>91355.6</v>
      </c>
      <c r="E29" s="17">
        <v>91355.6</v>
      </c>
      <c r="F29" s="17">
        <f t="shared" si="0"/>
        <v>0</v>
      </c>
    </row>
    <row r="30" spans="1:6" x14ac:dyDescent="0.3">
      <c r="A30" s="16" t="s">
        <v>130</v>
      </c>
      <c r="B30" s="17">
        <v>134100</v>
      </c>
      <c r="D30" s="17">
        <v>134100</v>
      </c>
      <c r="E30" s="17">
        <v>134100</v>
      </c>
      <c r="F30" s="17">
        <f t="shared" si="0"/>
        <v>0</v>
      </c>
    </row>
    <row r="31" spans="1:6" x14ac:dyDescent="0.3">
      <c r="A31" s="16" t="s">
        <v>132</v>
      </c>
      <c r="B31" s="17">
        <v>1282218.3599999999</v>
      </c>
      <c r="D31" s="17">
        <v>1282218.3600000001</v>
      </c>
      <c r="E31" s="17">
        <v>1282218.3599999999</v>
      </c>
      <c r="F31" s="17">
        <f t="shared" si="0"/>
        <v>0</v>
      </c>
    </row>
    <row r="32" spans="1:6" x14ac:dyDescent="0.3">
      <c r="A32" s="16" t="s">
        <v>147</v>
      </c>
      <c r="B32" s="17">
        <v>9000</v>
      </c>
      <c r="D32" s="17">
        <v>9000</v>
      </c>
      <c r="E32" s="17">
        <v>9000</v>
      </c>
      <c r="F32" s="17">
        <f t="shared" si="0"/>
        <v>0</v>
      </c>
    </row>
    <row r="33" spans="1:6" x14ac:dyDescent="0.3">
      <c r="A33" s="16" t="s">
        <v>4</v>
      </c>
      <c r="B33" s="17">
        <v>15939</v>
      </c>
      <c r="D33" s="17">
        <v>45878.400000000001</v>
      </c>
      <c r="F33" s="17">
        <f t="shared" si="0"/>
        <v>45878.400000000001</v>
      </c>
    </row>
    <row r="34" spans="1:6" x14ac:dyDescent="0.3">
      <c r="A34" s="16" t="s">
        <v>5</v>
      </c>
      <c r="B34" s="17">
        <v>61900.02</v>
      </c>
      <c r="D34" s="17">
        <v>15939</v>
      </c>
      <c r="E34" s="17">
        <v>15939</v>
      </c>
      <c r="F34" s="17">
        <f t="shared" si="0"/>
        <v>0</v>
      </c>
    </row>
    <row r="35" spans="1:6" x14ac:dyDescent="0.3">
      <c r="A35" s="16" t="s">
        <v>149</v>
      </c>
      <c r="B35" s="17">
        <v>397639.74</v>
      </c>
      <c r="D35" s="17">
        <v>61900.02</v>
      </c>
      <c r="E35" s="17">
        <v>61900.02</v>
      </c>
      <c r="F35" s="17">
        <f t="shared" si="0"/>
        <v>0</v>
      </c>
    </row>
    <row r="36" spans="1:6" x14ac:dyDescent="0.3">
      <c r="A36" s="16" t="s">
        <v>150</v>
      </c>
      <c r="B36" s="17">
        <v>639928.74</v>
      </c>
      <c r="D36" s="17">
        <v>397639.74</v>
      </c>
      <c r="E36" s="17">
        <v>397639.74</v>
      </c>
      <c r="F36" s="17">
        <f t="shared" si="0"/>
        <v>0</v>
      </c>
    </row>
    <row r="37" spans="1:6" x14ac:dyDescent="0.3">
      <c r="A37" s="16" t="s">
        <v>151</v>
      </c>
      <c r="B37" s="17">
        <v>78882.399999999994</v>
      </c>
      <c r="D37" s="17">
        <v>639928.74</v>
      </c>
      <c r="E37" s="17">
        <v>639928.74</v>
      </c>
      <c r="F37" s="17">
        <f t="shared" si="0"/>
        <v>0</v>
      </c>
    </row>
    <row r="38" spans="1:6" x14ac:dyDescent="0.3">
      <c r="A38" s="16" t="s">
        <v>154</v>
      </c>
      <c r="B38" s="17">
        <v>16528.53</v>
      </c>
      <c r="D38" s="17">
        <v>78882.399999999994</v>
      </c>
      <c r="E38" s="17">
        <v>78882.399999999994</v>
      </c>
      <c r="F38" s="17">
        <f t="shared" si="0"/>
        <v>0</v>
      </c>
    </row>
    <row r="39" spans="1:6" x14ac:dyDescent="0.3">
      <c r="A39" s="16" t="s">
        <v>155</v>
      </c>
      <c r="B39" s="17">
        <v>338836.31</v>
      </c>
      <c r="D39" s="17">
        <v>16528.53</v>
      </c>
      <c r="E39" s="17">
        <v>16528.53</v>
      </c>
      <c r="F39" s="17">
        <f t="shared" si="0"/>
        <v>0</v>
      </c>
    </row>
    <row r="40" spans="1:6" x14ac:dyDescent="0.3">
      <c r="A40" s="16" t="s">
        <v>156</v>
      </c>
      <c r="B40" s="17">
        <v>609249.44999999995</v>
      </c>
      <c r="D40" s="17">
        <v>338836.31</v>
      </c>
      <c r="E40" s="17">
        <v>338836.31</v>
      </c>
      <c r="F40" s="17">
        <f t="shared" si="0"/>
        <v>0</v>
      </c>
    </row>
    <row r="41" spans="1:6" x14ac:dyDescent="0.3">
      <c r="A41" s="16" t="s">
        <v>157</v>
      </c>
      <c r="B41" s="17">
        <v>220600</v>
      </c>
      <c r="D41" s="17">
        <v>609249.44999999995</v>
      </c>
      <c r="E41" s="17">
        <v>609249.44999999995</v>
      </c>
      <c r="F41" s="17">
        <f t="shared" si="0"/>
        <v>0</v>
      </c>
    </row>
    <row r="42" spans="1:6" x14ac:dyDescent="0.3">
      <c r="A42" s="16" t="s">
        <v>158</v>
      </c>
      <c r="B42" s="17">
        <v>244451.20000000001</v>
      </c>
      <c r="D42" s="17">
        <v>220600</v>
      </c>
      <c r="E42" s="17">
        <v>220600</v>
      </c>
      <c r="F42" s="17">
        <f t="shared" si="0"/>
        <v>0</v>
      </c>
    </row>
    <row r="43" spans="1:6" x14ac:dyDescent="0.3">
      <c r="A43" s="16" t="s">
        <v>159</v>
      </c>
      <c r="B43" s="17">
        <v>12000.6</v>
      </c>
      <c r="D43" s="17">
        <v>244451.20000000001</v>
      </c>
      <c r="E43" s="17">
        <v>244451.20000000001</v>
      </c>
      <c r="F43" s="17">
        <f t="shared" si="0"/>
        <v>0</v>
      </c>
    </row>
    <row r="44" spans="1:6" x14ac:dyDescent="0.3">
      <c r="A44" s="16" t="s">
        <v>160</v>
      </c>
      <c r="B44" s="17">
        <v>228200</v>
      </c>
      <c r="D44" s="17">
        <v>12000.6</v>
      </c>
      <c r="E44" s="17">
        <v>12000.6</v>
      </c>
      <c r="F44" s="17">
        <f t="shared" si="0"/>
        <v>0</v>
      </c>
    </row>
    <row r="45" spans="1:6" x14ac:dyDescent="0.3">
      <c r="A45" s="16" t="s">
        <v>162</v>
      </c>
      <c r="B45" s="17">
        <v>2504007.25</v>
      </c>
      <c r="D45" s="17">
        <v>228200</v>
      </c>
      <c r="E45" s="17">
        <v>228200</v>
      </c>
      <c r="F45" s="17">
        <f t="shared" si="0"/>
        <v>0</v>
      </c>
    </row>
    <row r="46" spans="1:6" x14ac:dyDescent="0.3">
      <c r="A46" s="16" t="s">
        <v>169</v>
      </c>
      <c r="B46" s="17">
        <v>221085.98</v>
      </c>
      <c r="D46" s="17">
        <v>2504007.25</v>
      </c>
      <c r="E46" s="17">
        <v>2504007.25</v>
      </c>
      <c r="F46" s="17">
        <f t="shared" si="0"/>
        <v>0</v>
      </c>
    </row>
    <row r="47" spans="1:6" x14ac:dyDescent="0.3">
      <c r="A47" s="16" t="s">
        <v>170</v>
      </c>
      <c r="B47" s="17">
        <v>27949.050000000003</v>
      </c>
      <c r="D47" s="17">
        <v>221085.98</v>
      </c>
      <c r="E47" s="17">
        <v>221085.98</v>
      </c>
      <c r="F47" s="17">
        <f t="shared" si="0"/>
        <v>0</v>
      </c>
    </row>
    <row r="48" spans="1:6" x14ac:dyDescent="0.3">
      <c r="A48" s="16" t="s">
        <v>171</v>
      </c>
      <c r="B48" s="17">
        <v>4493.3500000000004</v>
      </c>
      <c r="D48" s="17">
        <v>27949.05</v>
      </c>
      <c r="E48" s="17">
        <v>27949.050000000003</v>
      </c>
      <c r="F48" s="17">
        <f t="shared" si="0"/>
        <v>0</v>
      </c>
    </row>
    <row r="49" spans="1:6" x14ac:dyDescent="0.3">
      <c r="A49" s="16" t="s">
        <v>172</v>
      </c>
      <c r="B49" s="17">
        <v>116682.18</v>
      </c>
      <c r="D49" s="17">
        <v>4493.3500000000004</v>
      </c>
      <c r="E49" s="17">
        <v>4493.3500000000004</v>
      </c>
      <c r="F49" s="17">
        <f t="shared" si="0"/>
        <v>0</v>
      </c>
    </row>
    <row r="50" spans="1:6" x14ac:dyDescent="0.3">
      <c r="A50" s="16" t="s">
        <v>173</v>
      </c>
      <c r="B50" s="17">
        <v>94400</v>
      </c>
      <c r="D50" s="17">
        <v>116682.18</v>
      </c>
      <c r="E50" s="17">
        <v>116682.18</v>
      </c>
      <c r="F50" s="17">
        <f t="shared" si="0"/>
        <v>0</v>
      </c>
    </row>
    <row r="51" spans="1:6" x14ac:dyDescent="0.3">
      <c r="A51" s="16" t="s">
        <v>174</v>
      </c>
      <c r="B51" s="17">
        <v>344400</v>
      </c>
      <c r="D51" s="17">
        <v>94400</v>
      </c>
      <c r="E51" s="17">
        <v>94400</v>
      </c>
      <c r="F51" s="17">
        <f t="shared" si="0"/>
        <v>0</v>
      </c>
    </row>
    <row r="52" spans="1:6" x14ac:dyDescent="0.3">
      <c r="A52" s="16" t="s">
        <v>175</v>
      </c>
      <c r="B52" s="17">
        <v>45489</v>
      </c>
      <c r="D52" s="17">
        <v>344400</v>
      </c>
      <c r="E52" s="17">
        <v>344400</v>
      </c>
      <c r="F52" s="17">
        <f t="shared" si="0"/>
        <v>0</v>
      </c>
    </row>
    <row r="53" spans="1:6" x14ac:dyDescent="0.3">
      <c r="A53" s="16" t="s">
        <v>176</v>
      </c>
      <c r="B53" s="17">
        <v>112193</v>
      </c>
      <c r="D53" s="17">
        <v>45489</v>
      </c>
      <c r="E53" s="17">
        <v>45489</v>
      </c>
      <c r="F53" s="17">
        <f t="shared" si="0"/>
        <v>0</v>
      </c>
    </row>
    <row r="54" spans="1:6" x14ac:dyDescent="0.3">
      <c r="A54" s="16" t="s">
        <v>177</v>
      </c>
      <c r="B54" s="17">
        <v>16638</v>
      </c>
      <c r="D54" s="17">
        <v>112193</v>
      </c>
      <c r="E54" s="17">
        <v>112193</v>
      </c>
      <c r="F54" s="17">
        <f t="shared" si="0"/>
        <v>0</v>
      </c>
    </row>
    <row r="55" spans="1:6" x14ac:dyDescent="0.3">
      <c r="A55" s="16" t="s">
        <v>180</v>
      </c>
      <c r="B55" s="17">
        <v>178864.4</v>
      </c>
      <c r="D55" s="17">
        <v>16638</v>
      </c>
      <c r="E55" s="17">
        <v>16638</v>
      </c>
      <c r="F55" s="17">
        <f t="shared" si="0"/>
        <v>0</v>
      </c>
    </row>
    <row r="56" spans="1:6" x14ac:dyDescent="0.3">
      <c r="A56" s="16" t="s">
        <v>182</v>
      </c>
      <c r="B56" s="17">
        <v>19540.8</v>
      </c>
      <c r="D56" s="17">
        <v>178864.4</v>
      </c>
      <c r="E56" s="17">
        <v>178864.4</v>
      </c>
      <c r="F56" s="17">
        <f t="shared" si="0"/>
        <v>0</v>
      </c>
    </row>
    <row r="57" spans="1:6" x14ac:dyDescent="0.3">
      <c r="A57" s="16" t="s">
        <v>6</v>
      </c>
      <c r="B57" s="17">
        <v>20975</v>
      </c>
      <c r="D57" s="17">
        <v>19540.8</v>
      </c>
      <c r="E57" s="17">
        <v>19540.8</v>
      </c>
      <c r="F57" s="17">
        <f t="shared" si="0"/>
        <v>0</v>
      </c>
    </row>
    <row r="58" spans="1:6" x14ac:dyDescent="0.3">
      <c r="A58" s="16" t="s">
        <v>184</v>
      </c>
      <c r="B58" s="17">
        <v>8024</v>
      </c>
      <c r="D58" s="17">
        <v>20975</v>
      </c>
      <c r="E58" s="17">
        <v>20975</v>
      </c>
      <c r="F58" s="17">
        <f t="shared" si="0"/>
        <v>0</v>
      </c>
    </row>
    <row r="59" spans="1:6" x14ac:dyDescent="0.3">
      <c r="A59" s="16" t="s">
        <v>186</v>
      </c>
      <c r="B59" s="17">
        <v>15000</v>
      </c>
      <c r="D59" s="17">
        <v>8024</v>
      </c>
      <c r="E59" s="17">
        <v>8024</v>
      </c>
      <c r="F59" s="17">
        <f t="shared" si="0"/>
        <v>0</v>
      </c>
    </row>
    <row r="60" spans="1:6" x14ac:dyDescent="0.3">
      <c r="A60" s="16" t="s">
        <v>187</v>
      </c>
      <c r="B60" s="17">
        <v>226472.68</v>
      </c>
      <c r="D60" s="17">
        <v>15000</v>
      </c>
      <c r="E60" s="17">
        <v>15000</v>
      </c>
      <c r="F60" s="17">
        <f t="shared" si="0"/>
        <v>0</v>
      </c>
    </row>
    <row r="61" spans="1:6" x14ac:dyDescent="0.3">
      <c r="A61" s="16" t="s">
        <v>188</v>
      </c>
      <c r="B61" s="17">
        <v>180236.06</v>
      </c>
      <c r="D61" s="17">
        <v>226472.68</v>
      </c>
      <c r="E61" s="17">
        <v>226472.68</v>
      </c>
      <c r="F61" s="17">
        <f t="shared" si="0"/>
        <v>0</v>
      </c>
    </row>
    <row r="62" spans="1:6" x14ac:dyDescent="0.3">
      <c r="A62" s="16" t="s">
        <v>189</v>
      </c>
      <c r="B62" s="17">
        <v>159518.29999999999</v>
      </c>
      <c r="D62" s="17">
        <v>180236.06</v>
      </c>
      <c r="E62" s="17">
        <v>180236.06</v>
      </c>
      <c r="F62" s="17">
        <f t="shared" si="0"/>
        <v>0</v>
      </c>
    </row>
    <row r="63" spans="1:6" x14ac:dyDescent="0.3">
      <c r="A63" s="16" t="s">
        <v>191</v>
      </c>
      <c r="B63" s="17">
        <v>2284539</v>
      </c>
      <c r="D63" s="17">
        <v>159518.29999999999</v>
      </c>
      <c r="E63" s="17">
        <v>159518.29999999999</v>
      </c>
      <c r="F63" s="17">
        <f t="shared" si="0"/>
        <v>0</v>
      </c>
    </row>
    <row r="64" spans="1:6" x14ac:dyDescent="0.3">
      <c r="A64" s="16" t="s">
        <v>192</v>
      </c>
      <c r="B64" s="17">
        <v>1454148.31</v>
      </c>
      <c r="D64" s="17">
        <v>2284539</v>
      </c>
      <c r="E64" s="17">
        <v>2284539</v>
      </c>
      <c r="F64" s="17">
        <f t="shared" si="0"/>
        <v>0</v>
      </c>
    </row>
    <row r="65" spans="1:6" x14ac:dyDescent="0.3">
      <c r="A65" s="16" t="s">
        <v>7</v>
      </c>
      <c r="B65" s="17">
        <v>28150</v>
      </c>
      <c r="D65" s="17">
        <v>1454148.31</v>
      </c>
      <c r="E65" s="17">
        <v>1454148.31</v>
      </c>
      <c r="F65" s="17">
        <f t="shared" si="0"/>
        <v>0</v>
      </c>
    </row>
    <row r="66" spans="1:6" x14ac:dyDescent="0.3">
      <c r="A66" s="16" t="s">
        <v>193</v>
      </c>
      <c r="B66" s="17">
        <v>165000</v>
      </c>
      <c r="D66" s="17">
        <v>28150</v>
      </c>
      <c r="E66" s="17">
        <v>28150</v>
      </c>
      <c r="F66" s="17">
        <f t="shared" si="0"/>
        <v>0</v>
      </c>
    </row>
    <row r="67" spans="1:6" x14ac:dyDescent="0.3">
      <c r="A67" s="16" t="s">
        <v>194</v>
      </c>
      <c r="B67" s="17">
        <v>131178.23999999999</v>
      </c>
      <c r="D67" s="17">
        <v>165000</v>
      </c>
      <c r="E67" s="17">
        <v>165000</v>
      </c>
      <c r="F67" s="17">
        <f t="shared" si="0"/>
        <v>0</v>
      </c>
    </row>
    <row r="68" spans="1:6" x14ac:dyDescent="0.3">
      <c r="A68" s="16" t="s">
        <v>195</v>
      </c>
      <c r="B68" s="17">
        <v>71730</v>
      </c>
      <c r="D68" s="17">
        <v>131178.23999999999</v>
      </c>
      <c r="E68" s="17">
        <v>131178.23999999999</v>
      </c>
      <c r="F68" s="17">
        <f t="shared" si="0"/>
        <v>0</v>
      </c>
    </row>
    <row r="69" spans="1:6" x14ac:dyDescent="0.3">
      <c r="A69" s="16" t="s">
        <v>196</v>
      </c>
      <c r="B69" s="17">
        <v>15335</v>
      </c>
      <c r="D69" s="17">
        <v>71730</v>
      </c>
      <c r="E69" s="17">
        <v>71730</v>
      </c>
      <c r="F69" s="17">
        <f t="shared" ref="F69:F132" si="1">+D69-E69</f>
        <v>0</v>
      </c>
    </row>
    <row r="70" spans="1:6" x14ac:dyDescent="0.3">
      <c r="A70" s="16" t="s">
        <v>197</v>
      </c>
      <c r="B70" s="17">
        <v>90530.510000000009</v>
      </c>
      <c r="D70" s="17">
        <v>15335</v>
      </c>
      <c r="E70" s="17">
        <v>15335</v>
      </c>
      <c r="F70" s="17">
        <f t="shared" si="1"/>
        <v>0</v>
      </c>
    </row>
    <row r="71" spans="1:6" x14ac:dyDescent="0.3">
      <c r="A71" s="16" t="s">
        <v>198</v>
      </c>
      <c r="B71" s="17">
        <v>41909</v>
      </c>
      <c r="D71" s="17">
        <v>90530.51</v>
      </c>
      <c r="E71" s="17">
        <v>90530.510000000009</v>
      </c>
      <c r="F71" s="17">
        <f t="shared" si="1"/>
        <v>0</v>
      </c>
    </row>
    <row r="72" spans="1:6" x14ac:dyDescent="0.3">
      <c r="A72" s="16" t="s">
        <v>200</v>
      </c>
      <c r="B72" s="17">
        <v>1044078.92</v>
      </c>
      <c r="D72" s="17">
        <v>41909</v>
      </c>
      <c r="E72" s="17">
        <v>41909</v>
      </c>
      <c r="F72" s="17">
        <f t="shared" si="1"/>
        <v>0</v>
      </c>
    </row>
    <row r="73" spans="1:6" x14ac:dyDescent="0.3">
      <c r="A73" s="16" t="s">
        <v>201</v>
      </c>
      <c r="B73" s="17">
        <v>75048</v>
      </c>
      <c r="D73" s="17">
        <v>1044078.92</v>
      </c>
      <c r="E73" s="17">
        <v>1044078.92</v>
      </c>
      <c r="F73" s="17">
        <f t="shared" si="1"/>
        <v>0</v>
      </c>
    </row>
    <row r="74" spans="1:6" x14ac:dyDescent="0.3">
      <c r="A74" s="16" t="s">
        <v>203</v>
      </c>
      <c r="B74" s="17">
        <v>75416.160000000003</v>
      </c>
      <c r="D74" s="17">
        <v>75048</v>
      </c>
      <c r="E74" s="17">
        <v>75048</v>
      </c>
      <c r="F74" s="17">
        <f t="shared" si="1"/>
        <v>0</v>
      </c>
    </row>
    <row r="75" spans="1:6" x14ac:dyDescent="0.3">
      <c r="A75" s="16" t="s">
        <v>206</v>
      </c>
      <c r="B75" s="17">
        <v>7895937.9900000012</v>
      </c>
      <c r="D75" s="17">
        <v>75416.160000000003</v>
      </c>
      <c r="E75" s="17">
        <v>75416.160000000003</v>
      </c>
      <c r="F75" s="17">
        <f t="shared" si="1"/>
        <v>0</v>
      </c>
    </row>
    <row r="76" spans="1:6" x14ac:dyDescent="0.3">
      <c r="A76" s="16" t="s">
        <v>272</v>
      </c>
      <c r="B76" s="17">
        <v>36577.64</v>
      </c>
      <c r="D76" s="17">
        <v>7895937.9900000002</v>
      </c>
      <c r="E76" s="17">
        <v>7895937.9900000012</v>
      </c>
      <c r="F76" s="17">
        <f t="shared" si="1"/>
        <v>0</v>
      </c>
    </row>
    <row r="77" spans="1:6" x14ac:dyDescent="0.3">
      <c r="A77" s="16" t="s">
        <v>273</v>
      </c>
      <c r="B77" s="17">
        <v>17511.2</v>
      </c>
      <c r="D77" s="17">
        <v>36577.64</v>
      </c>
      <c r="E77" s="17">
        <v>36577.64</v>
      </c>
      <c r="F77" s="17">
        <f t="shared" si="1"/>
        <v>0</v>
      </c>
    </row>
    <row r="78" spans="1:6" x14ac:dyDescent="0.3">
      <c r="A78" s="16" t="s">
        <v>275</v>
      </c>
      <c r="B78" s="17">
        <v>21600</v>
      </c>
      <c r="D78" s="17">
        <v>17511.2</v>
      </c>
      <c r="E78" s="17">
        <v>17511.2</v>
      </c>
      <c r="F78" s="17">
        <f t="shared" si="1"/>
        <v>0</v>
      </c>
    </row>
    <row r="79" spans="1:6" x14ac:dyDescent="0.3">
      <c r="A79" s="16" t="s">
        <v>278</v>
      </c>
      <c r="B79" s="17">
        <v>278774.5</v>
      </c>
      <c r="D79" s="17">
        <v>21600</v>
      </c>
      <c r="E79" s="17">
        <v>21600</v>
      </c>
      <c r="F79" s="17">
        <f t="shared" si="1"/>
        <v>0</v>
      </c>
    </row>
    <row r="80" spans="1:6" x14ac:dyDescent="0.3">
      <c r="A80" s="16" t="s">
        <v>279</v>
      </c>
      <c r="B80" s="17">
        <v>58411.18</v>
      </c>
      <c r="D80" s="17">
        <v>278774.5</v>
      </c>
      <c r="E80" s="17">
        <v>278774.5</v>
      </c>
      <c r="F80" s="17">
        <f t="shared" si="1"/>
        <v>0</v>
      </c>
    </row>
    <row r="81" spans="1:6" x14ac:dyDescent="0.3">
      <c r="A81" s="16" t="s">
        <v>8</v>
      </c>
      <c r="B81" s="17">
        <v>196.8</v>
      </c>
      <c r="D81" s="17">
        <v>58411.18</v>
      </c>
      <c r="E81" s="17">
        <v>58411.18</v>
      </c>
      <c r="F81" s="17">
        <f t="shared" si="1"/>
        <v>0</v>
      </c>
    </row>
    <row r="82" spans="1:6" x14ac:dyDescent="0.3">
      <c r="A82" s="16" t="s">
        <v>9</v>
      </c>
      <c r="B82" s="17">
        <v>14443.2</v>
      </c>
      <c r="D82" s="17">
        <v>196.8</v>
      </c>
      <c r="E82" s="17">
        <v>196.8</v>
      </c>
      <c r="F82" s="17">
        <f t="shared" si="1"/>
        <v>0</v>
      </c>
    </row>
    <row r="83" spans="1:6" x14ac:dyDescent="0.3">
      <c r="A83" s="16" t="s">
        <v>281</v>
      </c>
      <c r="B83" s="17">
        <v>70564</v>
      </c>
      <c r="D83" s="17">
        <v>14443.2</v>
      </c>
      <c r="E83" s="17">
        <v>14443.2</v>
      </c>
      <c r="F83" s="17">
        <f t="shared" si="1"/>
        <v>0</v>
      </c>
    </row>
    <row r="84" spans="1:6" x14ac:dyDescent="0.3">
      <c r="A84" s="16" t="s">
        <v>10</v>
      </c>
      <c r="B84" s="17">
        <v>14630.5</v>
      </c>
      <c r="D84" s="17">
        <v>70564</v>
      </c>
      <c r="E84" s="17">
        <v>70564</v>
      </c>
      <c r="F84" s="17">
        <f t="shared" si="1"/>
        <v>0</v>
      </c>
    </row>
    <row r="85" spans="1:6" x14ac:dyDescent="0.3">
      <c r="A85" s="16" t="s">
        <v>285</v>
      </c>
      <c r="B85" s="17">
        <v>27000</v>
      </c>
      <c r="D85" s="17">
        <v>14630.5</v>
      </c>
      <c r="E85" s="17">
        <v>14630.5</v>
      </c>
      <c r="F85" s="17">
        <f t="shared" si="1"/>
        <v>0</v>
      </c>
    </row>
    <row r="86" spans="1:6" x14ac:dyDescent="0.3">
      <c r="A86" s="16" t="s">
        <v>11</v>
      </c>
      <c r="B86" s="17">
        <v>162244</v>
      </c>
      <c r="D86" s="17">
        <v>27000</v>
      </c>
      <c r="E86" s="17">
        <v>27000</v>
      </c>
      <c r="F86" s="17">
        <f t="shared" si="1"/>
        <v>0</v>
      </c>
    </row>
    <row r="87" spans="1:6" x14ac:dyDescent="0.3">
      <c r="A87" s="16" t="s">
        <v>287</v>
      </c>
      <c r="B87" s="17">
        <v>475794.08</v>
      </c>
      <c r="D87" s="17">
        <v>162244</v>
      </c>
      <c r="E87" s="17">
        <v>162244</v>
      </c>
      <c r="F87" s="17">
        <f t="shared" si="1"/>
        <v>0</v>
      </c>
    </row>
    <row r="88" spans="1:6" x14ac:dyDescent="0.3">
      <c r="A88" s="16" t="s">
        <v>289</v>
      </c>
      <c r="B88" s="17">
        <v>5571807.4000000004</v>
      </c>
      <c r="D88" s="17">
        <v>475794.08</v>
      </c>
      <c r="E88" s="17">
        <v>475794.08</v>
      </c>
      <c r="F88" s="17">
        <f t="shared" si="1"/>
        <v>0</v>
      </c>
    </row>
    <row r="89" spans="1:6" x14ac:dyDescent="0.3">
      <c r="A89" s="16" t="s">
        <v>290</v>
      </c>
      <c r="B89" s="17">
        <v>440773.8</v>
      </c>
      <c r="D89" s="17">
        <v>5571807.3899999997</v>
      </c>
      <c r="E89" s="17">
        <v>5571807.4000000004</v>
      </c>
      <c r="F89" s="17">
        <f t="shared" si="1"/>
        <v>-1.0000000707805157E-2</v>
      </c>
    </row>
    <row r="90" spans="1:6" x14ac:dyDescent="0.3">
      <c r="A90" s="16" t="s">
        <v>292</v>
      </c>
      <c r="B90" s="17">
        <v>44356.200000000004</v>
      </c>
      <c r="D90" s="17">
        <v>440773.8</v>
      </c>
      <c r="E90" s="17">
        <v>440773.8</v>
      </c>
      <c r="F90" s="17">
        <f t="shared" si="1"/>
        <v>0</v>
      </c>
    </row>
    <row r="91" spans="1:6" x14ac:dyDescent="0.3">
      <c r="A91" s="16" t="s">
        <v>12</v>
      </c>
      <c r="B91" s="17">
        <v>26007</v>
      </c>
      <c r="D91" s="17">
        <v>44356.2</v>
      </c>
      <c r="E91" s="17">
        <v>44356.200000000004</v>
      </c>
      <c r="F91" s="17">
        <f t="shared" si="1"/>
        <v>0</v>
      </c>
    </row>
    <row r="92" spans="1:6" x14ac:dyDescent="0.3">
      <c r="A92" s="16" t="s">
        <v>293</v>
      </c>
      <c r="B92" s="17">
        <v>41064</v>
      </c>
      <c r="D92" s="17">
        <v>26007</v>
      </c>
      <c r="E92" s="17">
        <v>26007</v>
      </c>
      <c r="F92" s="17">
        <f t="shared" si="1"/>
        <v>0</v>
      </c>
    </row>
    <row r="93" spans="1:6" x14ac:dyDescent="0.3">
      <c r="A93" s="16" t="s">
        <v>303</v>
      </c>
      <c r="B93" s="17">
        <v>57820</v>
      </c>
      <c r="D93" s="17">
        <v>41064</v>
      </c>
      <c r="E93" s="17">
        <v>41064</v>
      </c>
      <c r="F93" s="17">
        <f t="shared" si="1"/>
        <v>0</v>
      </c>
    </row>
    <row r="94" spans="1:6" x14ac:dyDescent="0.3">
      <c r="A94" s="16" t="s">
        <v>304</v>
      </c>
      <c r="B94" s="17">
        <v>590266.61</v>
      </c>
      <c r="D94" s="17">
        <v>57820</v>
      </c>
      <c r="E94" s="17">
        <v>57820</v>
      </c>
      <c r="F94" s="17">
        <f t="shared" si="1"/>
        <v>0</v>
      </c>
    </row>
    <row r="95" spans="1:6" x14ac:dyDescent="0.3">
      <c r="A95" s="16" t="s">
        <v>306</v>
      </c>
      <c r="B95" s="17">
        <v>42607.439999999995</v>
      </c>
      <c r="D95" s="17">
        <v>590266.61</v>
      </c>
      <c r="E95" s="17">
        <v>590266.61</v>
      </c>
      <c r="F95" s="17">
        <f t="shared" si="1"/>
        <v>0</v>
      </c>
    </row>
    <row r="96" spans="1:6" x14ac:dyDescent="0.3">
      <c r="A96" s="16" t="s">
        <v>311</v>
      </c>
      <c r="B96" s="17">
        <v>43511.199999999997</v>
      </c>
      <c r="D96" s="17">
        <v>42607.44</v>
      </c>
      <c r="E96" s="17">
        <v>42607.439999999995</v>
      </c>
      <c r="F96" s="17">
        <f t="shared" si="1"/>
        <v>0</v>
      </c>
    </row>
    <row r="97" spans="1:6" x14ac:dyDescent="0.3">
      <c r="A97" s="16" t="s">
        <v>313</v>
      </c>
      <c r="B97" s="17">
        <v>18880</v>
      </c>
      <c r="D97" s="17">
        <v>43511.199999999997</v>
      </c>
      <c r="E97" s="17">
        <v>43511.199999999997</v>
      </c>
      <c r="F97" s="17">
        <f t="shared" si="1"/>
        <v>0</v>
      </c>
    </row>
    <row r="98" spans="1:6" x14ac:dyDescent="0.3">
      <c r="A98" s="16" t="s">
        <v>314</v>
      </c>
      <c r="B98" s="17">
        <v>17000</v>
      </c>
      <c r="D98" s="17">
        <v>18880</v>
      </c>
      <c r="E98" s="17">
        <v>18880</v>
      </c>
      <c r="F98" s="17">
        <f t="shared" si="1"/>
        <v>0</v>
      </c>
    </row>
    <row r="99" spans="1:6" x14ac:dyDescent="0.3">
      <c r="A99" s="16" t="s">
        <v>315</v>
      </c>
      <c r="B99" s="17">
        <v>132590.70000000001</v>
      </c>
      <c r="D99" s="17">
        <v>17000</v>
      </c>
      <c r="E99" s="17">
        <v>17000</v>
      </c>
      <c r="F99" s="17">
        <f t="shared" si="1"/>
        <v>0</v>
      </c>
    </row>
    <row r="100" spans="1:6" x14ac:dyDescent="0.3">
      <c r="A100" s="16" t="s">
        <v>317</v>
      </c>
      <c r="B100" s="17">
        <v>34810</v>
      </c>
      <c r="D100" s="17">
        <v>132590.70000000001</v>
      </c>
      <c r="E100" s="17">
        <v>132590.70000000001</v>
      </c>
      <c r="F100" s="17">
        <f t="shared" si="1"/>
        <v>0</v>
      </c>
    </row>
    <row r="101" spans="1:6" x14ac:dyDescent="0.3">
      <c r="A101" s="16" t="s">
        <v>319</v>
      </c>
      <c r="B101" s="17">
        <v>13000.06</v>
      </c>
      <c r="D101" s="17">
        <v>34810</v>
      </c>
      <c r="E101" s="17">
        <v>34810</v>
      </c>
      <c r="F101" s="17">
        <f t="shared" si="1"/>
        <v>0</v>
      </c>
    </row>
    <row r="102" spans="1:6" x14ac:dyDescent="0.3">
      <c r="A102" s="16" t="s">
        <v>320</v>
      </c>
      <c r="B102" s="17">
        <v>72330</v>
      </c>
      <c r="D102" s="17">
        <v>13000.06</v>
      </c>
      <c r="E102" s="17">
        <v>13000.06</v>
      </c>
      <c r="F102" s="17">
        <f t="shared" si="1"/>
        <v>0</v>
      </c>
    </row>
    <row r="103" spans="1:6" x14ac:dyDescent="0.3">
      <c r="A103" s="16" t="s">
        <v>321</v>
      </c>
      <c r="B103" s="17">
        <v>284585.82999999996</v>
      </c>
      <c r="D103" s="17">
        <v>72330</v>
      </c>
      <c r="E103" s="17">
        <v>72330</v>
      </c>
      <c r="F103" s="17">
        <f t="shared" si="1"/>
        <v>0</v>
      </c>
    </row>
    <row r="104" spans="1:6" x14ac:dyDescent="0.3">
      <c r="A104" s="16" t="s">
        <v>13</v>
      </c>
      <c r="B104" s="17">
        <v>28855</v>
      </c>
      <c r="D104" s="17">
        <v>284585.83</v>
      </c>
      <c r="E104" s="17">
        <v>284585.82999999996</v>
      </c>
      <c r="F104" s="17">
        <f t="shared" si="1"/>
        <v>0</v>
      </c>
    </row>
    <row r="105" spans="1:6" x14ac:dyDescent="0.3">
      <c r="A105" s="16" t="s">
        <v>323</v>
      </c>
      <c r="B105" s="17">
        <v>297571.43</v>
      </c>
      <c r="D105" s="17">
        <v>28855</v>
      </c>
      <c r="E105" s="17">
        <v>28855</v>
      </c>
      <c r="F105" s="17">
        <f t="shared" si="1"/>
        <v>0</v>
      </c>
    </row>
    <row r="106" spans="1:6" x14ac:dyDescent="0.3">
      <c r="A106" s="16" t="s">
        <v>324</v>
      </c>
      <c r="B106" s="17">
        <v>104430</v>
      </c>
      <c r="D106" s="17">
        <v>297571.43</v>
      </c>
      <c r="E106" s="17">
        <v>297571.43</v>
      </c>
      <c r="F106" s="17">
        <f t="shared" si="1"/>
        <v>0</v>
      </c>
    </row>
    <row r="107" spans="1:6" x14ac:dyDescent="0.3">
      <c r="A107" s="16" t="s">
        <v>325</v>
      </c>
      <c r="B107" s="17">
        <v>137216.06</v>
      </c>
      <c r="D107" s="17">
        <v>104430</v>
      </c>
      <c r="E107" s="17">
        <v>104430</v>
      </c>
      <c r="F107" s="17">
        <f t="shared" si="1"/>
        <v>0</v>
      </c>
    </row>
    <row r="108" spans="1:6" x14ac:dyDescent="0.3">
      <c r="A108" s="16" t="s">
        <v>14</v>
      </c>
      <c r="B108" s="17">
        <v>15888.4</v>
      </c>
      <c r="D108" s="17">
        <v>137216.06</v>
      </c>
      <c r="E108" s="17">
        <v>137216.06</v>
      </c>
      <c r="F108" s="17">
        <f t="shared" si="1"/>
        <v>0</v>
      </c>
    </row>
    <row r="109" spans="1:6" x14ac:dyDescent="0.3">
      <c r="A109" s="16" t="s">
        <v>15</v>
      </c>
      <c r="B109" s="17">
        <v>101922.5</v>
      </c>
      <c r="D109" s="17">
        <v>15888.4</v>
      </c>
      <c r="E109" s="17">
        <v>15888.4</v>
      </c>
      <c r="F109" s="17">
        <f t="shared" si="1"/>
        <v>0</v>
      </c>
    </row>
    <row r="110" spans="1:6" x14ac:dyDescent="0.3">
      <c r="A110" s="16" t="s">
        <v>16</v>
      </c>
      <c r="B110" s="17">
        <v>15725.31</v>
      </c>
      <c r="D110" s="17">
        <v>101922.5</v>
      </c>
      <c r="E110" s="17">
        <v>101922.5</v>
      </c>
      <c r="F110" s="17">
        <f t="shared" si="1"/>
        <v>0</v>
      </c>
    </row>
    <row r="111" spans="1:6" x14ac:dyDescent="0.3">
      <c r="A111" s="16" t="s">
        <v>326</v>
      </c>
      <c r="B111" s="17">
        <v>368999.92000000004</v>
      </c>
      <c r="D111" s="17">
        <v>15725.31</v>
      </c>
      <c r="E111" s="17">
        <v>15725.31</v>
      </c>
      <c r="F111" s="17">
        <f t="shared" si="1"/>
        <v>0</v>
      </c>
    </row>
    <row r="112" spans="1:6" x14ac:dyDescent="0.3">
      <c r="A112" s="16" t="s">
        <v>327</v>
      </c>
      <c r="B112" s="17">
        <v>42480</v>
      </c>
      <c r="D112" s="17">
        <v>368999.92</v>
      </c>
      <c r="E112" s="17">
        <v>368999.92000000004</v>
      </c>
      <c r="F112" s="17">
        <f t="shared" si="1"/>
        <v>0</v>
      </c>
    </row>
    <row r="113" spans="1:6" x14ac:dyDescent="0.3">
      <c r="A113" s="16" t="s">
        <v>328</v>
      </c>
      <c r="B113" s="17">
        <v>28801.439999999999</v>
      </c>
      <c r="D113" s="17">
        <v>42480</v>
      </c>
      <c r="E113" s="17">
        <v>42480</v>
      </c>
      <c r="F113" s="17">
        <f t="shared" si="1"/>
        <v>0</v>
      </c>
    </row>
    <row r="114" spans="1:6" x14ac:dyDescent="0.3">
      <c r="A114" s="16" t="s">
        <v>329</v>
      </c>
      <c r="B114" s="17">
        <v>5900</v>
      </c>
      <c r="D114" s="17">
        <v>28801.439999999999</v>
      </c>
      <c r="E114" s="17">
        <v>28801.439999999999</v>
      </c>
      <c r="F114" s="17">
        <f t="shared" si="1"/>
        <v>0</v>
      </c>
    </row>
    <row r="115" spans="1:6" x14ac:dyDescent="0.3">
      <c r="A115" s="16" t="s">
        <v>330</v>
      </c>
      <c r="B115" s="17">
        <v>168727.02</v>
      </c>
      <c r="D115" s="17">
        <v>5900</v>
      </c>
      <c r="E115" s="17">
        <v>5900</v>
      </c>
      <c r="F115" s="17">
        <f t="shared" si="1"/>
        <v>0</v>
      </c>
    </row>
    <row r="116" spans="1:6" x14ac:dyDescent="0.3">
      <c r="A116" s="16" t="s">
        <v>331</v>
      </c>
      <c r="B116" s="17">
        <v>15000</v>
      </c>
      <c r="D116" s="17">
        <v>168727.02</v>
      </c>
      <c r="E116" s="17">
        <v>168727.02</v>
      </c>
      <c r="F116" s="17">
        <f t="shared" si="1"/>
        <v>0</v>
      </c>
    </row>
    <row r="117" spans="1:6" x14ac:dyDescent="0.3">
      <c r="A117" s="16" t="s">
        <v>333</v>
      </c>
      <c r="B117" s="17">
        <v>44053.33</v>
      </c>
      <c r="D117" s="17">
        <v>15000</v>
      </c>
      <c r="E117" s="17">
        <v>15000</v>
      </c>
      <c r="F117" s="17">
        <f t="shared" si="1"/>
        <v>0</v>
      </c>
    </row>
    <row r="118" spans="1:6" x14ac:dyDescent="0.3">
      <c r="A118" s="16" t="s">
        <v>334</v>
      </c>
      <c r="B118" s="17">
        <v>185682.27</v>
      </c>
      <c r="D118" s="17">
        <v>44053.33</v>
      </c>
      <c r="E118" s="17">
        <v>44053.33</v>
      </c>
      <c r="F118" s="17">
        <f t="shared" si="1"/>
        <v>0</v>
      </c>
    </row>
    <row r="119" spans="1:6" x14ac:dyDescent="0.3">
      <c r="A119" s="16" t="s">
        <v>335</v>
      </c>
      <c r="B119" s="17">
        <v>50000</v>
      </c>
      <c r="D119" s="17">
        <v>185682.27</v>
      </c>
      <c r="E119" s="17">
        <v>185682.27</v>
      </c>
      <c r="F119" s="17">
        <f t="shared" si="1"/>
        <v>0</v>
      </c>
    </row>
    <row r="120" spans="1:6" x14ac:dyDescent="0.3">
      <c r="A120" s="16" t="s">
        <v>336</v>
      </c>
      <c r="B120" s="17">
        <v>15555.55</v>
      </c>
      <c r="D120" s="17">
        <v>50000</v>
      </c>
      <c r="E120" s="17">
        <v>50000</v>
      </c>
      <c r="F120" s="17">
        <f t="shared" si="1"/>
        <v>0</v>
      </c>
    </row>
    <row r="121" spans="1:6" x14ac:dyDescent="0.3">
      <c r="A121" s="16" t="s">
        <v>17</v>
      </c>
      <c r="B121" s="17">
        <v>6995.01</v>
      </c>
      <c r="D121" s="17">
        <v>15555.55</v>
      </c>
      <c r="E121" s="17">
        <v>15555.55</v>
      </c>
      <c r="F121" s="17">
        <f t="shared" si="1"/>
        <v>0</v>
      </c>
    </row>
    <row r="122" spans="1:6" x14ac:dyDescent="0.3">
      <c r="A122" s="16" t="s">
        <v>337</v>
      </c>
      <c r="B122" s="17">
        <v>95539.1</v>
      </c>
      <c r="D122" s="17">
        <v>6995.01</v>
      </c>
      <c r="E122" s="17">
        <v>6995.01</v>
      </c>
      <c r="F122" s="17">
        <f t="shared" si="1"/>
        <v>0</v>
      </c>
    </row>
    <row r="123" spans="1:6" x14ac:dyDescent="0.3">
      <c r="A123" s="16" t="s">
        <v>338</v>
      </c>
      <c r="B123" s="17">
        <v>791299.74</v>
      </c>
      <c r="D123" s="17">
        <v>95539.1</v>
      </c>
      <c r="E123" s="17">
        <v>95539.1</v>
      </c>
      <c r="F123" s="17">
        <f t="shared" si="1"/>
        <v>0</v>
      </c>
    </row>
    <row r="124" spans="1:6" x14ac:dyDescent="0.3">
      <c r="A124" s="16" t="s">
        <v>342</v>
      </c>
      <c r="B124" s="17">
        <v>167211.9</v>
      </c>
      <c r="D124" s="17">
        <v>791299.74</v>
      </c>
      <c r="E124" s="17">
        <v>791299.74</v>
      </c>
      <c r="F124" s="17">
        <f t="shared" si="1"/>
        <v>0</v>
      </c>
    </row>
    <row r="125" spans="1:6" x14ac:dyDescent="0.3">
      <c r="A125" s="16" t="s">
        <v>343</v>
      </c>
      <c r="B125" s="17">
        <v>281973</v>
      </c>
      <c r="D125" s="17">
        <v>167211.9</v>
      </c>
      <c r="E125" s="17">
        <v>167211.9</v>
      </c>
      <c r="F125" s="17">
        <f t="shared" si="1"/>
        <v>0</v>
      </c>
    </row>
    <row r="126" spans="1:6" x14ac:dyDescent="0.3">
      <c r="A126" s="16" t="s">
        <v>344</v>
      </c>
      <c r="B126" s="17">
        <v>128620</v>
      </c>
      <c r="D126" s="17">
        <v>281973</v>
      </c>
      <c r="E126" s="17">
        <v>281973</v>
      </c>
      <c r="F126" s="17">
        <f t="shared" si="1"/>
        <v>0</v>
      </c>
    </row>
    <row r="127" spans="1:6" x14ac:dyDescent="0.3">
      <c r="A127" s="16" t="s">
        <v>346</v>
      </c>
      <c r="B127" s="17">
        <v>19824</v>
      </c>
      <c r="D127" s="17">
        <v>128620</v>
      </c>
      <c r="E127" s="17">
        <v>128620</v>
      </c>
      <c r="F127" s="17">
        <f t="shared" si="1"/>
        <v>0</v>
      </c>
    </row>
    <row r="128" spans="1:6" x14ac:dyDescent="0.3">
      <c r="A128" s="16" t="s">
        <v>348</v>
      </c>
      <c r="B128" s="17">
        <v>64723</v>
      </c>
      <c r="D128" s="17">
        <v>19824</v>
      </c>
      <c r="E128" s="17">
        <v>19824</v>
      </c>
      <c r="F128" s="17">
        <f t="shared" si="1"/>
        <v>0</v>
      </c>
    </row>
    <row r="129" spans="1:6" x14ac:dyDescent="0.3">
      <c r="A129" s="16" t="s">
        <v>18</v>
      </c>
      <c r="B129" s="17">
        <v>11600</v>
      </c>
      <c r="D129" s="17">
        <v>64723</v>
      </c>
      <c r="E129" s="17">
        <v>64723</v>
      </c>
      <c r="F129" s="17">
        <f t="shared" si="1"/>
        <v>0</v>
      </c>
    </row>
    <row r="130" spans="1:6" x14ac:dyDescent="0.3">
      <c r="A130" s="16" t="s">
        <v>355</v>
      </c>
      <c r="B130" s="17">
        <v>270279</v>
      </c>
      <c r="D130" s="17">
        <v>11600</v>
      </c>
      <c r="E130" s="17">
        <v>11600</v>
      </c>
      <c r="F130" s="17">
        <f t="shared" si="1"/>
        <v>0</v>
      </c>
    </row>
    <row r="131" spans="1:6" x14ac:dyDescent="0.3">
      <c r="A131" s="16" t="s">
        <v>19</v>
      </c>
      <c r="B131" s="17">
        <v>52020</v>
      </c>
      <c r="D131" s="17">
        <v>270279</v>
      </c>
      <c r="E131" s="17">
        <v>270279</v>
      </c>
      <c r="F131" s="17">
        <f t="shared" si="1"/>
        <v>0</v>
      </c>
    </row>
    <row r="132" spans="1:6" x14ac:dyDescent="0.3">
      <c r="A132" s="16" t="s">
        <v>357</v>
      </c>
      <c r="B132" s="17">
        <v>41620.080000000002</v>
      </c>
      <c r="D132" s="17">
        <v>52020</v>
      </c>
      <c r="E132" s="17">
        <v>52020</v>
      </c>
      <c r="F132" s="17">
        <f t="shared" si="1"/>
        <v>0</v>
      </c>
    </row>
    <row r="133" spans="1:6" x14ac:dyDescent="0.3">
      <c r="A133" s="16" t="s">
        <v>358</v>
      </c>
      <c r="B133" s="17">
        <v>502063</v>
      </c>
      <c r="D133" s="17">
        <v>41620.080000000002</v>
      </c>
      <c r="E133" s="17">
        <v>41620.080000000002</v>
      </c>
      <c r="F133" s="17">
        <f t="shared" ref="F133:F165" si="2">+D133-E133</f>
        <v>0</v>
      </c>
    </row>
    <row r="134" spans="1:6" x14ac:dyDescent="0.3">
      <c r="A134" s="16" t="s">
        <v>359</v>
      </c>
      <c r="B134" s="17">
        <v>193160</v>
      </c>
      <c r="D134" s="17">
        <v>502063</v>
      </c>
      <c r="E134" s="17">
        <v>502063</v>
      </c>
      <c r="F134" s="17">
        <f t="shared" si="2"/>
        <v>0</v>
      </c>
    </row>
    <row r="135" spans="1:6" x14ac:dyDescent="0.3">
      <c r="A135" s="16" t="s">
        <v>360</v>
      </c>
      <c r="B135" s="17">
        <v>164238.25</v>
      </c>
      <c r="D135" s="17">
        <v>193160</v>
      </c>
      <c r="E135" s="17">
        <v>193160</v>
      </c>
      <c r="F135" s="17">
        <f t="shared" si="2"/>
        <v>0</v>
      </c>
    </row>
    <row r="136" spans="1:6" x14ac:dyDescent="0.3">
      <c r="A136" s="16" t="s">
        <v>361</v>
      </c>
      <c r="B136" s="17">
        <v>39070.26</v>
      </c>
      <c r="D136" s="17">
        <v>164238.25</v>
      </c>
      <c r="E136" s="17">
        <v>164238.25</v>
      </c>
      <c r="F136" s="17">
        <f t="shared" si="2"/>
        <v>0</v>
      </c>
    </row>
    <row r="137" spans="1:6" x14ac:dyDescent="0.3">
      <c r="A137" s="16" t="s">
        <v>362</v>
      </c>
      <c r="B137" s="17">
        <v>117500</v>
      </c>
      <c r="D137" s="17">
        <v>39070.26</v>
      </c>
      <c r="E137" s="17">
        <v>39070.26</v>
      </c>
      <c r="F137" s="17">
        <f t="shared" si="2"/>
        <v>0</v>
      </c>
    </row>
    <row r="138" spans="1:6" x14ac:dyDescent="0.3">
      <c r="A138" s="16" t="s">
        <v>363</v>
      </c>
      <c r="B138" s="17">
        <v>39070.26</v>
      </c>
      <c r="D138" s="17">
        <v>117500</v>
      </c>
      <c r="E138" s="17">
        <v>117500</v>
      </c>
      <c r="F138" s="17">
        <f t="shared" si="2"/>
        <v>0</v>
      </c>
    </row>
    <row r="139" spans="1:6" x14ac:dyDescent="0.3">
      <c r="A139" s="16" t="s">
        <v>364</v>
      </c>
      <c r="B139" s="17">
        <v>78830.429999999993</v>
      </c>
      <c r="D139" s="17">
        <v>39070.26</v>
      </c>
      <c r="E139" s="17">
        <v>39070.26</v>
      </c>
      <c r="F139" s="17">
        <f t="shared" si="2"/>
        <v>0</v>
      </c>
    </row>
    <row r="140" spans="1:6" x14ac:dyDescent="0.3">
      <c r="A140" s="16" t="s">
        <v>365</v>
      </c>
      <c r="B140" s="17">
        <v>464594.84</v>
      </c>
      <c r="D140" s="17">
        <v>78830.429999999993</v>
      </c>
      <c r="E140" s="17">
        <v>78830.429999999993</v>
      </c>
      <c r="F140" s="17">
        <f t="shared" si="2"/>
        <v>0</v>
      </c>
    </row>
    <row r="141" spans="1:6" x14ac:dyDescent="0.3">
      <c r="A141" s="16" t="s">
        <v>367</v>
      </c>
      <c r="B141" s="17">
        <v>108265</v>
      </c>
      <c r="D141" s="17">
        <v>464594.84</v>
      </c>
      <c r="E141" s="17">
        <v>464594.84</v>
      </c>
      <c r="F141" s="17">
        <f t="shared" si="2"/>
        <v>0</v>
      </c>
    </row>
    <row r="142" spans="1:6" x14ac:dyDescent="0.3">
      <c r="A142" s="16" t="s">
        <v>368</v>
      </c>
      <c r="B142" s="17">
        <v>203000</v>
      </c>
      <c r="D142" s="17">
        <v>108265</v>
      </c>
      <c r="E142" s="17">
        <v>108265</v>
      </c>
      <c r="F142" s="17">
        <f t="shared" si="2"/>
        <v>0</v>
      </c>
    </row>
    <row r="143" spans="1:6" x14ac:dyDescent="0.3">
      <c r="A143" s="16" t="s">
        <v>369</v>
      </c>
      <c r="B143" s="17">
        <v>49570.28</v>
      </c>
      <c r="D143" s="17">
        <v>203000</v>
      </c>
      <c r="E143" s="17">
        <v>203000</v>
      </c>
      <c r="F143" s="17">
        <f t="shared" si="2"/>
        <v>0</v>
      </c>
    </row>
    <row r="144" spans="1:6" x14ac:dyDescent="0.3">
      <c r="A144" s="16" t="s">
        <v>371</v>
      </c>
      <c r="B144" s="17">
        <v>223403.5</v>
      </c>
      <c r="D144" s="17">
        <v>49570.28</v>
      </c>
      <c r="E144" s="17">
        <v>49570.28</v>
      </c>
      <c r="F144" s="17">
        <f t="shared" si="2"/>
        <v>0</v>
      </c>
    </row>
    <row r="145" spans="1:6" x14ac:dyDescent="0.3">
      <c r="A145" s="16" t="s">
        <v>373</v>
      </c>
      <c r="B145" s="17">
        <v>140940</v>
      </c>
      <c r="D145" s="17">
        <v>223403.5</v>
      </c>
      <c r="E145" s="17">
        <v>223403.5</v>
      </c>
      <c r="F145" s="17">
        <f t="shared" si="2"/>
        <v>0</v>
      </c>
    </row>
    <row r="146" spans="1:6" x14ac:dyDescent="0.3">
      <c r="A146" s="16" t="s">
        <v>374</v>
      </c>
      <c r="B146" s="17">
        <v>259800</v>
      </c>
      <c r="D146" s="17">
        <v>140940</v>
      </c>
      <c r="E146" s="17">
        <v>140940</v>
      </c>
      <c r="F146" s="17">
        <f t="shared" si="2"/>
        <v>0</v>
      </c>
    </row>
    <row r="147" spans="1:6" x14ac:dyDescent="0.3">
      <c r="A147" s="16" t="s">
        <v>376</v>
      </c>
      <c r="B147" s="17">
        <v>141305</v>
      </c>
      <c r="D147" s="17">
        <v>259800</v>
      </c>
      <c r="E147" s="17">
        <v>259800</v>
      </c>
      <c r="F147" s="17">
        <f t="shared" si="2"/>
        <v>0</v>
      </c>
    </row>
    <row r="148" spans="1:6" x14ac:dyDescent="0.3">
      <c r="A148" s="16" t="s">
        <v>378</v>
      </c>
      <c r="B148" s="17">
        <v>1704</v>
      </c>
      <c r="D148" s="17">
        <v>141305</v>
      </c>
      <c r="E148" s="17">
        <v>141305</v>
      </c>
      <c r="F148" s="17">
        <f t="shared" si="2"/>
        <v>0</v>
      </c>
    </row>
    <row r="149" spans="1:6" x14ac:dyDescent="0.3">
      <c r="A149" s="16" t="s">
        <v>381</v>
      </c>
      <c r="B149" s="17">
        <v>2060599.61</v>
      </c>
      <c r="D149" s="17">
        <v>1704</v>
      </c>
      <c r="E149" s="17">
        <v>1704</v>
      </c>
      <c r="F149" s="17">
        <f t="shared" si="2"/>
        <v>0</v>
      </c>
    </row>
    <row r="150" spans="1:6" x14ac:dyDescent="0.3">
      <c r="A150" s="16" t="s">
        <v>383</v>
      </c>
      <c r="B150" s="17">
        <v>61950</v>
      </c>
      <c r="D150" s="17">
        <v>2060599.61</v>
      </c>
      <c r="E150" s="17">
        <v>2060599.61</v>
      </c>
      <c r="F150" s="17">
        <f t="shared" si="2"/>
        <v>0</v>
      </c>
    </row>
    <row r="151" spans="1:6" x14ac:dyDescent="0.3">
      <c r="A151" s="16" t="s">
        <v>384</v>
      </c>
      <c r="B151" s="17">
        <v>168980.1</v>
      </c>
      <c r="D151" s="17">
        <v>61950</v>
      </c>
      <c r="E151" s="17">
        <v>61950</v>
      </c>
      <c r="F151" s="17">
        <f t="shared" si="2"/>
        <v>0</v>
      </c>
    </row>
    <row r="152" spans="1:6" x14ac:dyDescent="0.3">
      <c r="A152" s="16" t="s">
        <v>62</v>
      </c>
      <c r="B152" s="17">
        <v>14455</v>
      </c>
      <c r="D152" s="17">
        <v>168980.1</v>
      </c>
      <c r="E152" s="17">
        <v>168980.1</v>
      </c>
      <c r="F152" s="17">
        <f t="shared" si="2"/>
        <v>0</v>
      </c>
    </row>
    <row r="153" spans="1:6" x14ac:dyDescent="0.3">
      <c r="A153" s="16" t="s">
        <v>387</v>
      </c>
      <c r="B153" s="17">
        <v>11800</v>
      </c>
      <c r="D153" s="17">
        <v>14455</v>
      </c>
      <c r="E153" s="17">
        <v>14455</v>
      </c>
      <c r="F153" s="17">
        <f t="shared" si="2"/>
        <v>0</v>
      </c>
    </row>
    <row r="154" spans="1:6" x14ac:dyDescent="0.3">
      <c r="A154" s="16" t="s">
        <v>388</v>
      </c>
      <c r="B154" s="17">
        <v>167875.06</v>
      </c>
      <c r="D154" s="17">
        <v>11800</v>
      </c>
      <c r="E154" s="17">
        <v>11800</v>
      </c>
      <c r="F154" s="17">
        <f t="shared" si="2"/>
        <v>0</v>
      </c>
    </row>
    <row r="155" spans="1:6" x14ac:dyDescent="0.3">
      <c r="A155" s="16" t="s">
        <v>389</v>
      </c>
      <c r="B155" s="17">
        <v>239645</v>
      </c>
      <c r="D155" s="17">
        <v>167875.06</v>
      </c>
      <c r="E155" s="17">
        <v>167875.06</v>
      </c>
      <c r="F155" s="17">
        <f t="shared" si="2"/>
        <v>0</v>
      </c>
    </row>
    <row r="156" spans="1:6" x14ac:dyDescent="0.3">
      <c r="A156" s="16" t="s">
        <v>63</v>
      </c>
      <c r="B156" s="17">
        <v>7080</v>
      </c>
      <c r="D156" s="17">
        <v>239645</v>
      </c>
      <c r="E156" s="17">
        <v>239645</v>
      </c>
      <c r="F156" s="17">
        <f t="shared" si="2"/>
        <v>0</v>
      </c>
    </row>
    <row r="157" spans="1:6" x14ac:dyDescent="0.3">
      <c r="A157" s="16" t="s">
        <v>391</v>
      </c>
      <c r="B157" s="17">
        <v>243000</v>
      </c>
      <c r="D157" s="17">
        <v>7080</v>
      </c>
      <c r="E157" s="17">
        <v>7080</v>
      </c>
      <c r="F157" s="17">
        <f t="shared" si="2"/>
        <v>0</v>
      </c>
    </row>
    <row r="158" spans="1:6" x14ac:dyDescent="0.3">
      <c r="A158" s="16" t="s">
        <v>392</v>
      </c>
      <c r="B158" s="17">
        <v>5111128</v>
      </c>
      <c r="D158" s="17">
        <v>243000</v>
      </c>
      <c r="E158" s="17">
        <v>243000</v>
      </c>
      <c r="F158" s="17">
        <f t="shared" si="2"/>
        <v>0</v>
      </c>
    </row>
    <row r="159" spans="1:6" x14ac:dyDescent="0.3">
      <c r="A159" s="16" t="s">
        <v>393</v>
      </c>
      <c r="B159" s="17">
        <v>33158</v>
      </c>
      <c r="D159" s="17">
        <v>5111128</v>
      </c>
      <c r="E159" s="17">
        <v>5111128</v>
      </c>
      <c r="F159" s="17">
        <f t="shared" si="2"/>
        <v>0</v>
      </c>
    </row>
    <row r="160" spans="1:6" x14ac:dyDescent="0.3">
      <c r="A160" s="16" t="s">
        <v>394</v>
      </c>
      <c r="B160" s="17">
        <v>426427</v>
      </c>
      <c r="D160" s="17">
        <v>33158</v>
      </c>
      <c r="E160" s="17">
        <v>33158</v>
      </c>
      <c r="F160" s="17">
        <f t="shared" si="2"/>
        <v>0</v>
      </c>
    </row>
    <row r="161" spans="1:6" x14ac:dyDescent="0.3">
      <c r="A161" s="16" t="s">
        <v>64</v>
      </c>
      <c r="B161" s="17">
        <v>15104</v>
      </c>
      <c r="D161" s="17">
        <v>426427</v>
      </c>
      <c r="E161" s="17">
        <v>426427</v>
      </c>
      <c r="F161" s="17">
        <f t="shared" si="2"/>
        <v>0</v>
      </c>
    </row>
    <row r="162" spans="1:6" x14ac:dyDescent="0.3">
      <c r="A162" s="16" t="s">
        <v>395</v>
      </c>
      <c r="B162" s="17">
        <v>13755</v>
      </c>
      <c r="D162" s="17">
        <v>15104</v>
      </c>
      <c r="E162" s="17">
        <v>15104</v>
      </c>
      <c r="F162" s="17">
        <f t="shared" si="2"/>
        <v>0</v>
      </c>
    </row>
    <row r="163" spans="1:6" x14ac:dyDescent="0.3">
      <c r="A163" s="16" t="s">
        <v>65</v>
      </c>
      <c r="B163" s="17">
        <v>23735.7</v>
      </c>
      <c r="D163" s="17">
        <v>13755</v>
      </c>
      <c r="E163" s="17">
        <v>13755</v>
      </c>
      <c r="F163" s="17">
        <f t="shared" si="2"/>
        <v>0</v>
      </c>
    </row>
    <row r="164" spans="1:6" x14ac:dyDescent="0.3">
      <c r="A164" s="16" t="s">
        <v>396</v>
      </c>
      <c r="B164" s="17">
        <v>228014.79</v>
      </c>
      <c r="D164" s="17">
        <v>23735.7</v>
      </c>
      <c r="E164" s="17">
        <v>23735.7</v>
      </c>
      <c r="F164" s="17">
        <f t="shared" si="2"/>
        <v>0</v>
      </c>
    </row>
    <row r="165" spans="1:6" x14ac:dyDescent="0.3">
      <c r="A165" s="16" t="s">
        <v>400</v>
      </c>
      <c r="B165" s="17">
        <v>48415144.95000001</v>
      </c>
      <c r="D165" s="17">
        <v>228014.79</v>
      </c>
      <c r="E165" s="17">
        <v>228014.79</v>
      </c>
      <c r="F165" s="17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Betania Cordero Tiburcio</cp:lastModifiedBy>
  <cp:lastPrinted>2022-12-12T18:48:27Z</cp:lastPrinted>
  <dcterms:created xsi:type="dcterms:W3CDTF">2022-07-11T14:06:08Z</dcterms:created>
  <dcterms:modified xsi:type="dcterms:W3CDTF">2024-12-24T17:33:04Z</dcterms:modified>
</cp:coreProperties>
</file>