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18F2AF3A-25DF-4E52-8C78-14122F123F68}" xr6:coauthVersionLast="47" xr6:coauthVersionMax="47" xr10:uidLastSave="{00000000-0000-0000-0000-000000000000}"/>
  <bookViews>
    <workbookView xWindow="2928" yWindow="2928" windowWidth="17280" windowHeight="8964" xr2:uid="{CD5F04CF-42A5-45BA-871A-7E82C2FFEBF8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M60" i="1"/>
  <c r="L60" i="1"/>
  <c r="K60" i="1"/>
  <c r="J60" i="1"/>
  <c r="I60" i="1"/>
  <c r="H60" i="1"/>
  <c r="G60" i="1"/>
  <c r="F60" i="1"/>
  <c r="E60" i="1"/>
  <c r="D60" i="1"/>
  <c r="C60" i="1"/>
  <c r="B60" i="1"/>
  <c r="M51" i="1"/>
  <c r="M81" i="1" s="1"/>
  <c r="L51" i="1"/>
  <c r="K51" i="1"/>
  <c r="J51" i="1"/>
  <c r="I51" i="1"/>
  <c r="H51" i="1"/>
  <c r="G51" i="1"/>
  <c r="F51" i="1"/>
  <c r="E51" i="1"/>
  <c r="E81" i="1" s="1"/>
  <c r="D51" i="1"/>
  <c r="C51" i="1"/>
  <c r="B51" i="1"/>
  <c r="E43" i="1"/>
  <c r="C43" i="1"/>
  <c r="B43" i="1"/>
  <c r="M35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N27" i="1"/>
  <c r="M26" i="1"/>
  <c r="L26" i="1"/>
  <c r="K26" i="1"/>
  <c r="I26" i="1"/>
  <c r="H26" i="1"/>
  <c r="H81" i="1" s="1"/>
  <c r="G26" i="1"/>
  <c r="F26" i="1"/>
  <c r="E26" i="1"/>
  <c r="D26" i="1"/>
  <c r="C26" i="1"/>
  <c r="B26" i="1"/>
  <c r="J24" i="1"/>
  <c r="I24" i="1"/>
  <c r="I23" i="1"/>
  <c r="I16" i="1" s="1"/>
  <c r="M16" i="1"/>
  <c r="L16" i="1"/>
  <c r="K16" i="1"/>
  <c r="J16" i="1"/>
  <c r="H16" i="1"/>
  <c r="G16" i="1"/>
  <c r="F16" i="1"/>
  <c r="E16" i="1"/>
  <c r="D16" i="1"/>
  <c r="C16" i="1"/>
  <c r="B16" i="1"/>
  <c r="M10" i="1"/>
  <c r="L10" i="1"/>
  <c r="L81" i="1" s="1"/>
  <c r="K10" i="1"/>
  <c r="K81" i="1" s="1"/>
  <c r="J10" i="1"/>
  <c r="J81" i="1" s="1"/>
  <c r="I10" i="1"/>
  <c r="H10" i="1"/>
  <c r="G10" i="1"/>
  <c r="G81" i="1" s="1"/>
  <c r="F10" i="1"/>
  <c r="F81" i="1" s="1"/>
  <c r="E10" i="1"/>
  <c r="D10" i="1"/>
  <c r="D81" i="1" s="1"/>
  <c r="C10" i="1"/>
  <c r="C81" i="1" s="1"/>
  <c r="B10" i="1"/>
  <c r="B81" i="1" s="1"/>
  <c r="I81" i="1" l="1"/>
</calcChain>
</file>

<file path=xl/sharedStrings.xml><?xml version="1.0" encoding="utf-8"?>
<sst xmlns="http://schemas.openxmlformats.org/spreadsheetml/2006/main" count="96" uniqueCount="96">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</sst>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8" fillId="0" borderId="11" xfId="0" applyNumberFormat="1" applyFont="1" applyBorder="1" applyAlignment="1">
      <alignment vertical="center" wrapText="1"/>
    </xf>
    <xf numFmtId="43" fontId="0" fillId="0" borderId="10" xfId="1" applyFont="1" applyBorder="1"/>
    <xf numFmtId="43" fontId="0" fillId="0" borderId="0" xfId="0" applyNumberFormat="1"/>
    <xf numFmtId="43" fontId="0" fillId="0" borderId="0" xfId="1" applyFont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180687</xdr:colOff>
      <xdr:row>0</xdr:row>
      <xdr:rowOff>249670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3487" y="249670"/>
          <a:ext cx="837911" cy="792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7009-9555-4361-BF40-6878AE80482F}">
  <dimension ref="A1:N87"/>
  <sheetViews>
    <sheetView showGridLines="0" tabSelected="1" zoomScaleNormal="100" workbookViewId="0">
      <selection activeCell="H6" sqref="H6"/>
    </sheetView>
  </sheetViews>
  <sheetFormatPr baseColWidth="10" defaultColWidth="9.21875" defaultRowHeight="14.4" x14ac:dyDescent="0.3"/>
  <cols>
    <col min="1" max="1" width="29.21875" customWidth="1"/>
    <col min="2" max="3" width="15.77734375" customWidth="1"/>
    <col min="4" max="4" width="16.21875" customWidth="1"/>
    <col min="5" max="5" width="13.77734375" customWidth="1"/>
    <col min="6" max="6" width="15" customWidth="1"/>
    <col min="7" max="7" width="14.77734375" customWidth="1"/>
    <col min="8" max="8" width="14.5546875" customWidth="1"/>
    <col min="9" max="9" width="14" customWidth="1"/>
    <col min="10" max="10" width="14.5546875" customWidth="1"/>
    <col min="11" max="11" width="15" customWidth="1"/>
    <col min="12" max="12" width="14.77734375" customWidth="1"/>
    <col min="13" max="13" width="15.21875" customWidth="1"/>
    <col min="14" max="14" width="14.21875" customWidth="1"/>
    <col min="15" max="19" width="9.21875" customWidth="1"/>
  </cols>
  <sheetData>
    <row r="1" spans="1:14" ht="21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7.2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6" x14ac:dyDescent="0.3">
      <c r="A3" s="23" t="s">
        <v>95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17.25" customHeight="1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x14ac:dyDescent="0.3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4.55" customHeight="1" x14ac:dyDescent="0.3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  <c r="L7" s="30"/>
      <c r="M7" s="30"/>
    </row>
    <row r="8" spans="1:14" ht="25.5" customHeight="1" x14ac:dyDescent="0.3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  <c r="L8" s="3" t="s">
        <v>16</v>
      </c>
      <c r="M8" s="3" t="s">
        <v>17</v>
      </c>
    </row>
    <row r="9" spans="1:14" x14ac:dyDescent="0.3">
      <c r="A9" s="4" t="s">
        <v>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28.5" customHeight="1" x14ac:dyDescent="0.3">
      <c r="A10" s="6" t="s">
        <v>19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76960701.090000004</v>
      </c>
      <c r="L10" s="7">
        <f>SUM(L11:L15)</f>
        <v>78076482.989999995</v>
      </c>
      <c r="M10" s="7">
        <f>SUM(M11:M15)</f>
        <v>77580466.269999996</v>
      </c>
    </row>
    <row r="11" spans="1:14" ht="23.25" customHeight="1" x14ac:dyDescent="0.3">
      <c r="A11" s="8" t="s">
        <v>20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  <c r="M11" s="9">
        <v>66921327.100000001</v>
      </c>
    </row>
    <row r="12" spans="1:14" ht="24" customHeight="1" x14ac:dyDescent="0.3">
      <c r="A12" s="8" t="s">
        <v>21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  <c r="M12" s="9">
        <v>586363.4</v>
      </c>
    </row>
    <row r="13" spans="1:14" ht="28.5" customHeight="1" x14ac:dyDescent="0.3">
      <c r="A13" s="8" t="s">
        <v>22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4" ht="27.75" customHeight="1" x14ac:dyDescent="0.3">
      <c r="A14" s="8" t="s">
        <v>23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4" ht="32.25" customHeight="1" x14ac:dyDescent="0.3">
      <c r="A15" s="8" t="s">
        <v>24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9">
        <v>10072775.77</v>
      </c>
      <c r="N15" s="10"/>
    </row>
    <row r="16" spans="1:14" ht="21" customHeight="1" x14ac:dyDescent="0.3">
      <c r="A16" s="6" t="s">
        <v>25</v>
      </c>
      <c r="B16" s="7">
        <f t="shared" ref="B16:M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  <c r="M16" s="7">
        <f t="shared" si="2"/>
        <v>10382451.129999999</v>
      </c>
    </row>
    <row r="17" spans="1:14" x14ac:dyDescent="0.3">
      <c r="A17" s="8" t="s">
        <v>26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  <c r="M17" s="9">
        <v>1924304.71</v>
      </c>
    </row>
    <row r="18" spans="1:14" ht="31.5" customHeight="1" x14ac:dyDescent="0.3">
      <c r="A18" s="8" t="s">
        <v>27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  <c r="M18" s="9">
        <v>307212.28000000003</v>
      </c>
    </row>
    <row r="19" spans="1:14" x14ac:dyDescent="0.3">
      <c r="A19" s="8" t="s">
        <v>28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  <c r="M19" s="9">
        <v>99700</v>
      </c>
    </row>
    <row r="20" spans="1:14" ht="28.5" customHeight="1" x14ac:dyDescent="0.3">
      <c r="A20" s="8" t="s">
        <v>29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1:14" ht="21.6" customHeight="1" x14ac:dyDescent="0.3">
      <c r="A21" s="8" t="s">
        <v>30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  <c r="M21" s="9">
        <v>748267.96</v>
      </c>
    </row>
    <row r="22" spans="1:14" ht="22.5" customHeight="1" x14ac:dyDescent="0.3">
      <c r="A22" s="8" t="s">
        <v>31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  <c r="M22" s="9">
        <v>1074560.05</v>
      </c>
    </row>
    <row r="23" spans="1:14" ht="38.549999999999997" customHeight="1" x14ac:dyDescent="0.3">
      <c r="A23" s="8" t="s">
        <v>32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  <c r="M23" s="9">
        <v>958988.69</v>
      </c>
    </row>
    <row r="24" spans="1:14" ht="34.5" customHeight="1" x14ac:dyDescent="0.3">
      <c r="A24" s="8" t="s">
        <v>33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  <c r="M24" s="9">
        <v>4826365.1900000004</v>
      </c>
    </row>
    <row r="25" spans="1:14" ht="25.05" customHeight="1" x14ac:dyDescent="0.3">
      <c r="A25" s="8" t="s">
        <v>34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  <c r="M25" s="9">
        <v>443052.25</v>
      </c>
    </row>
    <row r="26" spans="1:14" ht="22.5" customHeight="1" x14ac:dyDescent="0.3">
      <c r="A26" s="6" t="s">
        <v>35</v>
      </c>
      <c r="B26" s="7">
        <f t="shared" ref="B26:M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  <c r="M26" s="7">
        <f t="shared" si="3"/>
        <v>2312880.4299999997</v>
      </c>
    </row>
    <row r="27" spans="1:14" ht="30" customHeight="1" x14ac:dyDescent="0.3">
      <c r="A27" s="8" t="s">
        <v>36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9">
        <v>173091.99</v>
      </c>
      <c r="N27" s="12">
        <f>M28-M15</f>
        <v>-10072775.77</v>
      </c>
    </row>
    <row r="28" spans="1:14" ht="24.75" customHeight="1" x14ac:dyDescent="0.3">
      <c r="A28" s="8" t="s">
        <v>37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  <c r="M28" s="9">
        <v>0</v>
      </c>
    </row>
    <row r="29" spans="1:14" ht="25.5" customHeight="1" x14ac:dyDescent="0.3">
      <c r="A29" s="8" t="s">
        <v>38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9">
        <v>28666.39</v>
      </c>
      <c r="N29" s="13">
        <v>-119336</v>
      </c>
    </row>
    <row r="30" spans="1:14" ht="30" customHeight="1" x14ac:dyDescent="0.3">
      <c r="A30" s="8" t="s">
        <v>39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4" ht="34.5" customHeight="1" x14ac:dyDescent="0.3">
      <c r="A31" s="8" t="s">
        <v>40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  <c r="L31" s="9">
        <v>91166.8</v>
      </c>
      <c r="M31" s="9">
        <v>33984</v>
      </c>
    </row>
    <row r="32" spans="1:14" ht="32.25" customHeight="1" x14ac:dyDescent="0.3">
      <c r="A32" s="8" t="s">
        <v>41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  <c r="M32" s="9">
        <v>32884</v>
      </c>
    </row>
    <row r="33" spans="1:13" ht="42" customHeight="1" x14ac:dyDescent="0.3">
      <c r="A33" s="8" t="s">
        <v>42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  <c r="M33" s="9">
        <v>933481</v>
      </c>
    </row>
    <row r="34" spans="1:13" ht="25.05" customHeight="1" x14ac:dyDescent="0.3">
      <c r="A34" s="8" t="s">
        <v>43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  <c r="M34" s="9">
        <v>1110773.05</v>
      </c>
    </row>
    <row r="35" spans="1:13" ht="19.5" customHeight="1" x14ac:dyDescent="0.3">
      <c r="A35" s="6" t="s">
        <v>44</v>
      </c>
      <c r="B35" s="7">
        <f t="shared" ref="B35:M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  <c r="M35" s="7">
        <f t="shared" si="4"/>
        <v>20637818.600000001</v>
      </c>
    </row>
    <row r="36" spans="1:13" ht="30.75" customHeight="1" x14ac:dyDescent="0.3">
      <c r="A36" s="8" t="s">
        <v>45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  <c r="M36" s="9">
        <v>20637818.600000001</v>
      </c>
    </row>
    <row r="37" spans="1:13" ht="24.75" customHeight="1" x14ac:dyDescent="0.3">
      <c r="A37" s="8" t="s">
        <v>46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</row>
    <row r="38" spans="1:13" ht="22.5" customHeight="1" x14ac:dyDescent="0.3">
      <c r="A38" s="8" t="s">
        <v>47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</row>
    <row r="39" spans="1:13" ht="36.75" customHeight="1" x14ac:dyDescent="0.3">
      <c r="A39" s="8" t="s">
        <v>48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</row>
    <row r="40" spans="1:13" ht="39.75" customHeight="1" x14ac:dyDescent="0.3">
      <c r="A40" s="8" t="s">
        <v>49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</row>
    <row r="41" spans="1:13" ht="28.5" customHeight="1" x14ac:dyDescent="0.3">
      <c r="A41" s="8" t="s">
        <v>50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</row>
    <row r="42" spans="1:13" ht="36" customHeight="1" x14ac:dyDescent="0.3">
      <c r="A42" s="8" t="s">
        <v>51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</row>
    <row r="43" spans="1:13" ht="18.75" customHeight="1" x14ac:dyDescent="0.3">
      <c r="A43" s="6" t="s">
        <v>52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  <c r="M43" s="7"/>
    </row>
    <row r="44" spans="1:13" ht="22.5" customHeight="1" x14ac:dyDescent="0.3">
      <c r="A44" s="8" t="s">
        <v>53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</row>
    <row r="45" spans="1:13" ht="29.25" customHeight="1" x14ac:dyDescent="0.3">
      <c r="A45" s="8" t="s">
        <v>54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</row>
    <row r="46" spans="1:13" ht="30.75" customHeight="1" x14ac:dyDescent="0.3">
      <c r="A46" s="8" t="s">
        <v>55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</row>
    <row r="47" spans="1:13" ht="40.5" customHeight="1" x14ac:dyDescent="0.3">
      <c r="A47" s="8" t="s">
        <v>56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</row>
    <row r="48" spans="1:13" ht="36" customHeight="1" x14ac:dyDescent="0.3">
      <c r="A48" s="8" t="s">
        <v>57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</row>
    <row r="49" spans="1:13" ht="22.5" customHeight="1" x14ac:dyDescent="0.3">
      <c r="A49" s="8" t="s">
        <v>58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</row>
    <row r="50" spans="1:13" ht="24" customHeight="1" x14ac:dyDescent="0.3">
      <c r="A50" s="8" t="s">
        <v>59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</row>
    <row r="51" spans="1:13" ht="24" customHeight="1" x14ac:dyDescent="0.3">
      <c r="A51" s="6" t="s">
        <v>60</v>
      </c>
      <c r="B51" s="7">
        <f t="shared" ref="B51:M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  <c r="M51" s="7">
        <f t="shared" si="5"/>
        <v>255500</v>
      </c>
    </row>
    <row r="52" spans="1:13" ht="21.75" customHeight="1" x14ac:dyDescent="0.3">
      <c r="A52" s="8" t="s">
        <v>61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  <c r="M52" s="9">
        <v>37500</v>
      </c>
    </row>
    <row r="53" spans="1:13" ht="21.75" customHeight="1" x14ac:dyDescent="0.3">
      <c r="A53" s="8" t="s">
        <v>62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</row>
    <row r="54" spans="1:13" ht="29.25" customHeight="1" x14ac:dyDescent="0.3">
      <c r="A54" s="8" t="s">
        <v>63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13" ht="36.75" customHeight="1" x14ac:dyDescent="0.3">
      <c r="A55" s="8" t="s">
        <v>64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</row>
    <row r="56" spans="1:13" ht="24.75" customHeight="1" x14ac:dyDescent="0.3">
      <c r="A56" s="8" t="s">
        <v>65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  <c r="M56" s="9">
        <v>218000</v>
      </c>
    </row>
    <row r="57" spans="1:13" ht="24.75" customHeight="1" x14ac:dyDescent="0.3">
      <c r="A57" s="8" t="s">
        <v>66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  <c r="M57" s="9">
        <v>0</v>
      </c>
    </row>
    <row r="58" spans="1:13" x14ac:dyDescent="0.3">
      <c r="A58" s="8" t="s">
        <v>67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</row>
    <row r="59" spans="1:13" ht="34.5" customHeight="1" x14ac:dyDescent="0.3">
      <c r="A59" s="8" t="s">
        <v>68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</row>
    <row r="60" spans="1:13" ht="21" customHeight="1" x14ac:dyDescent="0.3">
      <c r="A60" s="6" t="s">
        <v>69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M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  <c r="M60" s="7">
        <f t="shared" si="6"/>
        <v>0</v>
      </c>
    </row>
    <row r="61" spans="1:13" x14ac:dyDescent="0.3">
      <c r="A61" s="8" t="s">
        <v>70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</row>
    <row r="62" spans="1:13" ht="21" customHeight="1" x14ac:dyDescent="0.3">
      <c r="A62" s="8" t="s">
        <v>71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</row>
    <row r="63" spans="1:13" ht="27" customHeight="1" x14ac:dyDescent="0.3">
      <c r="A63" s="8" t="s">
        <v>72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</row>
    <row r="64" spans="1:13" ht="35.25" customHeight="1" x14ac:dyDescent="0.3">
      <c r="A64" s="8" t="s">
        <v>73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</row>
    <row r="65" spans="1:13" ht="36.75" customHeight="1" x14ac:dyDescent="0.3">
      <c r="A65" s="14" t="s">
        <v>74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</row>
    <row r="66" spans="1:13" ht="18.75" customHeight="1" x14ac:dyDescent="0.3">
      <c r="A66" s="8" t="s">
        <v>75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</row>
    <row r="67" spans="1:13" ht="20.25" customHeight="1" x14ac:dyDescent="0.3">
      <c r="A67" s="8" t="s">
        <v>76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</row>
    <row r="68" spans="1:13" ht="24.75" customHeight="1" x14ac:dyDescent="0.3">
      <c r="A68" s="14" t="s">
        <v>77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  <c r="M68" s="7">
        <v>0</v>
      </c>
    </row>
    <row r="69" spans="1:13" ht="20.25" customHeight="1" x14ac:dyDescent="0.3">
      <c r="A69" s="8" t="s">
        <v>78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</row>
    <row r="70" spans="1:13" ht="27.75" customHeight="1" x14ac:dyDescent="0.3">
      <c r="A70" s="8" t="s">
        <v>79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</row>
    <row r="71" spans="1:13" ht="32.25" customHeight="1" x14ac:dyDescent="0.3">
      <c r="A71" s="8" t="s">
        <v>80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</row>
    <row r="72" spans="1:13" x14ac:dyDescent="0.3">
      <c r="A72" s="6" t="s">
        <v>81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0</v>
      </c>
    </row>
    <row r="73" spans="1:13" ht="27.6" x14ac:dyDescent="0.3">
      <c r="A73" s="6" t="s">
        <v>82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25.5" customHeight="1" x14ac:dyDescent="0.3">
      <c r="A74" s="8" t="s">
        <v>83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ht="26.25" customHeight="1" x14ac:dyDescent="0.3">
      <c r="A75" s="8" t="s">
        <v>84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ht="18.75" customHeight="1" x14ac:dyDescent="0.3">
      <c r="A76" s="6" t="s">
        <v>85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26.25" customHeight="1" x14ac:dyDescent="0.3">
      <c r="A77" s="8" t="s">
        <v>86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29.25" customHeight="1" x14ac:dyDescent="0.3">
      <c r="A78" s="8" t="s">
        <v>87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ht="27.75" customHeight="1" x14ac:dyDescent="0.3">
      <c r="A79" s="14" t="s">
        <v>88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24.75" customHeight="1" x14ac:dyDescent="0.3">
      <c r="A80" s="8" t="s">
        <v>89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24" customHeight="1" x14ac:dyDescent="0.3">
      <c r="A81" s="17" t="s">
        <v>90</v>
      </c>
      <c r="B81" s="18">
        <f t="shared" ref="B81:M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124155662.01000001</v>
      </c>
      <c r="L81" s="18">
        <f t="shared" si="7"/>
        <v>113817898.61999999</v>
      </c>
      <c r="M81" s="18">
        <f t="shared" si="7"/>
        <v>111169116.42999998</v>
      </c>
    </row>
    <row r="82" spans="1:13" x14ac:dyDescent="0.3">
      <c r="A82" t="s">
        <v>91</v>
      </c>
    </row>
    <row r="84" spans="1:13" ht="6" customHeight="1" x14ac:dyDescent="0.3">
      <c r="A84" s="19" t="s">
        <v>92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15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3">
      <c r="A86" s="20" t="s">
        <v>93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x14ac:dyDescent="0.3">
      <c r="A87" s="20" t="s">
        <v>94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</sheetData>
  <mergeCells count="13">
    <mergeCell ref="A84:M85"/>
    <mergeCell ref="A86:M86"/>
    <mergeCell ref="A87:M87"/>
    <mergeCell ref="A1:M1"/>
    <mergeCell ref="A2:M2"/>
    <mergeCell ref="A3:M3"/>
    <mergeCell ref="A4:M4"/>
    <mergeCell ref="A5:M5"/>
    <mergeCell ref="A7:A8"/>
    <mergeCell ref="B7:B8"/>
    <mergeCell ref="C7:C8"/>
    <mergeCell ref="D7:D8"/>
    <mergeCell ref="E7:M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dcterms:created xsi:type="dcterms:W3CDTF">2021-10-06T22:54:02Z</dcterms:created>
  <dcterms:modified xsi:type="dcterms:W3CDTF">2025-01-01T02:08:45Z</dcterms:modified>
</cp:coreProperties>
</file>